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Galaxy Audio Dropbox\Galaxy Audio Team Folder\Marketing\Galaxy Audio\DOCUMENTS\Frequencies\"/>
    </mc:Choice>
  </mc:AlternateContent>
  <xr:revisionPtr revIDLastSave="0" documentId="13_ncr:1_{12ECB8E2-CFD1-4EAD-8369-1625DFA0809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S-950" sheetId="9" r:id="rId1"/>
    <sheet name="AS-1200" sheetId="11" r:id="rId2"/>
    <sheet name="AS-1400" sheetId="8" r:id="rId3"/>
    <sheet name="AS-1800" sheetId="6" r:id="rId4"/>
    <sheet name="AS-1100 AS-1500 TRC DHT" sheetId="1" r:id="rId5"/>
    <sheet name="AS-900 ECM PSE ECD" sheetId="4" r:id="rId6"/>
    <sheet name="EVO" sheetId="10" r:id="rId7"/>
    <sheet name="GTU" sheetId="12" r:id="rId8"/>
    <sheet name="CTS" sheetId="5" r:id="rId9"/>
    <sheet name="Shockmount" sheetId="2" r:id="rId10"/>
    <sheet name="Traveler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" i="6" l="1"/>
  <c r="Y8" i="6" s="1"/>
  <c r="Y9" i="6" s="1"/>
  <c r="Y10" i="6" s="1"/>
  <c r="Y11" i="6" s="1"/>
  <c r="Y12" i="6" s="1"/>
  <c r="Y13" i="6" s="1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AM6" i="6"/>
  <c r="AM7" i="6" s="1"/>
  <c r="AM8" i="6" s="1"/>
  <c r="AM9" i="6" s="1"/>
  <c r="AM10" i="6" s="1"/>
  <c r="AM11" i="6" s="1"/>
  <c r="AM12" i="6" s="1"/>
  <c r="AM13" i="6" s="1"/>
  <c r="AM14" i="6" s="1"/>
  <c r="AM15" i="6" s="1"/>
  <c r="AM16" i="6" s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M27" i="6" s="1"/>
  <c r="AM28" i="6" s="1"/>
  <c r="AM29" i="6" s="1"/>
  <c r="AM30" i="6" s="1"/>
  <c r="AM31" i="6" s="1"/>
  <c r="AM32" i="6" s="1"/>
  <c r="AM33" i="6" s="1"/>
  <c r="AM34" i="6" s="1"/>
  <c r="AM35" i="6" s="1"/>
  <c r="AM36" i="6" s="1"/>
  <c r="AM37" i="6" s="1"/>
  <c r="AM38" i="6" s="1"/>
  <c r="AM39" i="6" s="1"/>
  <c r="AM40" i="6" s="1"/>
  <c r="AM41" i="6" s="1"/>
  <c r="AM42" i="6" s="1"/>
  <c r="AM43" i="6" s="1"/>
  <c r="AM44" i="6" s="1"/>
  <c r="AM45" i="6" s="1"/>
  <c r="AM46" i="6" s="1"/>
  <c r="AM47" i="6" s="1"/>
  <c r="AM48" i="6" s="1"/>
  <c r="AM49" i="6" s="1"/>
  <c r="AM50" i="6" s="1"/>
  <c r="AM51" i="6" s="1"/>
  <c r="AM52" i="6" s="1"/>
  <c r="AM53" i="6" s="1"/>
  <c r="AM54" i="6" s="1"/>
  <c r="AM55" i="6" s="1"/>
  <c r="AM56" i="6" s="1"/>
  <c r="AM57" i="6" s="1"/>
  <c r="AM58" i="6" s="1"/>
  <c r="AM59" i="6" s="1"/>
  <c r="AM60" i="6" s="1"/>
  <c r="AM61" i="6" s="1"/>
  <c r="AM62" i="6" s="1"/>
  <c r="AM63" i="6" s="1"/>
  <c r="AM64" i="6" s="1"/>
  <c r="AM65" i="6" s="1"/>
  <c r="AM66" i="6" s="1"/>
  <c r="AM67" i="6" s="1"/>
  <c r="AM68" i="6" s="1"/>
  <c r="AM69" i="6" s="1"/>
  <c r="AM70" i="6" s="1"/>
  <c r="AM71" i="6" s="1"/>
  <c r="AM72" i="6" s="1"/>
  <c r="AM73" i="6" s="1"/>
  <c r="AM74" i="6" s="1"/>
  <c r="AM75" i="6" s="1"/>
  <c r="AM76" i="6" s="1"/>
  <c r="AM77" i="6" s="1"/>
  <c r="AM78" i="6" s="1"/>
  <c r="AM79" i="6" s="1"/>
  <c r="AM80" i="6" s="1"/>
  <c r="AM81" i="6" s="1"/>
  <c r="AM82" i="6" s="1"/>
  <c r="AM83" i="6" s="1"/>
  <c r="AM84" i="6" s="1"/>
  <c r="AL6" i="6"/>
  <c r="AL7" i="6" s="1"/>
  <c r="AL9" i="6" s="1"/>
  <c r="AL10" i="6" s="1"/>
  <c r="AL11" i="6" s="1"/>
  <c r="AL12" i="6" s="1"/>
  <c r="AL14" i="6" s="1"/>
  <c r="AL15" i="6" s="1"/>
  <c r="AL16" i="6" s="1"/>
  <c r="AL17" i="6" s="1"/>
  <c r="AL18" i="6" s="1"/>
  <c r="AL19" i="6" s="1"/>
  <c r="AL20" i="6" s="1"/>
  <c r="AL21" i="6" s="1"/>
  <c r="AL22" i="6" s="1"/>
  <c r="AL23" i="6" s="1"/>
  <c r="AL24" i="6" s="1"/>
  <c r="AL26" i="6" s="1"/>
  <c r="AL27" i="6" s="1"/>
  <c r="AL28" i="6" s="1"/>
  <c r="AL29" i="6" s="1"/>
  <c r="AL30" i="6" s="1"/>
  <c r="AL31" i="6" s="1"/>
  <c r="AL32" i="6" s="1"/>
  <c r="AL33" i="6" s="1"/>
  <c r="AL34" i="6" s="1"/>
  <c r="AL35" i="6" s="1"/>
  <c r="AL36" i="6" s="1"/>
  <c r="AL37" i="6" s="1"/>
  <c r="AL38" i="6" s="1"/>
  <c r="AL39" i="6" s="1"/>
  <c r="AL40" i="6" s="1"/>
  <c r="AL41" i="6" s="1"/>
  <c r="AL42" i="6" s="1"/>
  <c r="AL43" i="6" s="1"/>
  <c r="AL44" i="6" s="1"/>
  <c r="AL46" i="6" s="1"/>
  <c r="AL47" i="6" s="1"/>
  <c r="AL48" i="6" s="1"/>
  <c r="AL50" i="6" s="1"/>
  <c r="AL51" i="6" s="1"/>
  <c r="AL52" i="6" s="1"/>
  <c r="AL53" i="6" s="1"/>
  <c r="AL54" i="6" s="1"/>
  <c r="AL55" i="6" s="1"/>
  <c r="AL56" i="6" s="1"/>
  <c r="AL57" i="6" s="1"/>
  <c r="AL58" i="6" s="1"/>
  <c r="AL59" i="6" s="1"/>
  <c r="AL60" i="6" s="1"/>
  <c r="AL61" i="6" s="1"/>
  <c r="AL62" i="6" s="1"/>
  <c r="AL63" i="6" s="1"/>
  <c r="AL64" i="6" s="1"/>
  <c r="AL65" i="6" s="1"/>
  <c r="AL66" i="6" s="1"/>
  <c r="AL67" i="6" s="1"/>
  <c r="AL68" i="6" s="1"/>
  <c r="AL70" i="6" s="1"/>
  <c r="AL71" i="6" s="1"/>
  <c r="AL72" i="6" s="1"/>
  <c r="AL73" i="6" s="1"/>
  <c r="AL75" i="6" s="1"/>
  <c r="AL76" i="6" s="1"/>
  <c r="AL77" i="6" s="1"/>
  <c r="AL78" i="6" s="1"/>
  <c r="AL79" i="6" s="1"/>
  <c r="AL81" i="6" s="1"/>
  <c r="AL82" i="6" s="1"/>
  <c r="AL83" i="6" s="1"/>
  <c r="AL84" i="6" s="1"/>
  <c r="AK7" i="6"/>
  <c r="AK8" i="6" s="1"/>
  <c r="AK9" i="6" s="1"/>
  <c r="AK10" i="6" s="1"/>
  <c r="AK11" i="6" s="1"/>
  <c r="AK12" i="6" s="1"/>
  <c r="AK13" i="6" s="1"/>
  <c r="AK14" i="6" s="1"/>
  <c r="AK15" i="6" s="1"/>
  <c r="AK16" i="6" s="1"/>
  <c r="AK17" i="6" s="1"/>
  <c r="AK18" i="6" s="1"/>
  <c r="AK19" i="6" s="1"/>
  <c r="AK20" i="6" s="1"/>
  <c r="AK21" i="6" s="1"/>
  <c r="AK22" i="6" s="1"/>
  <c r="AK23" i="6" s="1"/>
  <c r="AK24" i="6" s="1"/>
  <c r="AK25" i="6" s="1"/>
  <c r="AK26" i="6" s="1"/>
  <c r="AK27" i="6" s="1"/>
  <c r="AK28" i="6" s="1"/>
  <c r="AK29" i="6" s="1"/>
  <c r="AK30" i="6" s="1"/>
  <c r="AK31" i="6" s="1"/>
  <c r="AK32" i="6" s="1"/>
  <c r="AK33" i="6" s="1"/>
  <c r="AK34" i="6" s="1"/>
  <c r="AK35" i="6" s="1"/>
  <c r="AK36" i="6" s="1"/>
  <c r="AK37" i="6" s="1"/>
  <c r="AK38" i="6" s="1"/>
  <c r="AK40" i="6" s="1"/>
  <c r="AK41" i="6" s="1"/>
  <c r="AK42" i="6" s="1"/>
  <c r="AK43" i="6" s="1"/>
  <c r="AK45" i="6" s="1"/>
  <c r="AK46" i="6" s="1"/>
  <c r="AK47" i="6" s="1"/>
  <c r="AK48" i="6" s="1"/>
  <c r="AK49" i="6" s="1"/>
  <c r="AK50" i="6" s="1"/>
  <c r="AK51" i="6" s="1"/>
  <c r="AK52" i="6" s="1"/>
  <c r="AK53" i="6" s="1"/>
  <c r="AK54" i="6" s="1"/>
  <c r="AK55" i="6" s="1"/>
  <c r="AK56" i="6" s="1"/>
  <c r="AK58" i="6" s="1"/>
  <c r="AK59" i="6" s="1"/>
  <c r="AK60" i="6" s="1"/>
  <c r="AK61" i="6" s="1"/>
  <c r="AK62" i="6" s="1"/>
  <c r="AK63" i="6" s="1"/>
  <c r="AK64" i="6" s="1"/>
  <c r="AK65" i="6" s="1"/>
  <c r="AK66" i="6" s="1"/>
  <c r="AK67" i="6" s="1"/>
  <c r="AK68" i="6" s="1"/>
  <c r="AK69" i="6" s="1"/>
  <c r="AK70" i="6" s="1"/>
  <c r="AK71" i="6" s="1"/>
  <c r="AK72" i="6" s="1"/>
  <c r="AK73" i="6" s="1"/>
  <c r="AK74" i="6" s="1"/>
  <c r="AK75" i="6" s="1"/>
  <c r="AK76" i="6" s="1"/>
  <c r="AK77" i="6" s="1"/>
  <c r="AK78" i="6" s="1"/>
  <c r="AK79" i="6" s="1"/>
  <c r="AK80" i="6" s="1"/>
  <c r="AK81" i="6" s="1"/>
  <c r="AK82" i="6" s="1"/>
  <c r="AK83" i="6" s="1"/>
  <c r="AK84" i="6" s="1"/>
  <c r="AJ6" i="6"/>
  <c r="AJ7" i="6" s="1"/>
  <c r="AJ8" i="6" s="1"/>
  <c r="AJ10" i="6" s="1"/>
  <c r="AJ11" i="6" s="1"/>
  <c r="AJ12" i="6" s="1"/>
  <c r="AJ13" i="6" s="1"/>
  <c r="AJ14" i="6" s="1"/>
  <c r="AJ15" i="6" s="1"/>
  <c r="AJ16" i="6" s="1"/>
  <c r="AJ17" i="6" s="1"/>
  <c r="AJ18" i="6" s="1"/>
  <c r="AJ19" i="6" s="1"/>
  <c r="AJ20" i="6" s="1"/>
  <c r="AJ21" i="6" s="1"/>
  <c r="AJ22" i="6" s="1"/>
  <c r="AJ23" i="6" s="1"/>
  <c r="AJ24" i="6" s="1"/>
  <c r="AJ26" i="6" s="1"/>
  <c r="AJ27" i="6" s="1"/>
  <c r="AJ28" i="6" s="1"/>
  <c r="AJ29" i="6" s="1"/>
  <c r="AJ30" i="6" s="1"/>
  <c r="AJ31" i="6" s="1"/>
  <c r="AJ32" i="6" s="1"/>
  <c r="AJ33" i="6" s="1"/>
  <c r="AJ34" i="6" s="1"/>
  <c r="AJ35" i="6" s="1"/>
  <c r="AJ36" i="6" s="1"/>
  <c r="AJ37" i="6" s="1"/>
  <c r="AJ38" i="6" s="1"/>
  <c r="AJ39" i="6" s="1"/>
  <c r="AJ40" i="6" s="1"/>
  <c r="AJ41" i="6" s="1"/>
  <c r="AJ42" i="6" s="1"/>
  <c r="AJ43" i="6" s="1"/>
  <c r="AJ44" i="6" s="1"/>
  <c r="AJ45" i="6" s="1"/>
  <c r="AJ46" i="6" s="1"/>
  <c r="AJ47" i="6" s="1"/>
  <c r="AJ48" i="6" s="1"/>
  <c r="AJ49" i="6" s="1"/>
  <c r="AJ50" i="6" s="1"/>
  <c r="AJ51" i="6" s="1"/>
  <c r="AJ52" i="6" s="1"/>
  <c r="AJ53" i="6" s="1"/>
  <c r="AJ54" i="6" s="1"/>
  <c r="AJ55" i="6" s="1"/>
  <c r="AJ57" i="6" s="1"/>
  <c r="AJ58" i="6" s="1"/>
  <c r="AJ59" i="6" s="1"/>
  <c r="AJ60" i="6" s="1"/>
  <c r="AJ62" i="6" s="1"/>
  <c r="AJ63" i="6" s="1"/>
  <c r="AJ64" i="6" s="1"/>
  <c r="AJ65" i="6" s="1"/>
  <c r="AJ66" i="6" s="1"/>
  <c r="AJ67" i="6" s="1"/>
  <c r="AJ68" i="6" s="1"/>
  <c r="AJ69" i="6" s="1"/>
  <c r="AJ70" i="6" s="1"/>
  <c r="AJ71" i="6" s="1"/>
  <c r="AJ72" i="6" s="1"/>
  <c r="AJ73" i="6" s="1"/>
  <c r="AJ74" i="6" s="1"/>
  <c r="AJ75" i="6" s="1"/>
  <c r="AJ76" i="6" s="1"/>
  <c r="AJ77" i="6" s="1"/>
  <c r="AJ78" i="6" s="1"/>
  <c r="AJ79" i="6" s="1"/>
  <c r="AJ80" i="6" s="1"/>
  <c r="AJ82" i="6" s="1"/>
  <c r="AJ83" i="6" s="1"/>
  <c r="AJ84" i="6" s="1"/>
  <c r="AI6" i="6"/>
  <c r="AI7" i="6" s="1"/>
  <c r="AI8" i="6" s="1"/>
  <c r="AI9" i="6" s="1"/>
  <c r="AI10" i="6" s="1"/>
  <c r="AI11" i="6" s="1"/>
  <c r="AI12" i="6" s="1"/>
  <c r="AI13" i="6" s="1"/>
  <c r="AI14" i="6" s="1"/>
  <c r="AI15" i="6" s="1"/>
  <c r="AI16" i="6" s="1"/>
  <c r="AI17" i="6" s="1"/>
  <c r="AI18" i="6" s="1"/>
  <c r="AI19" i="6" s="1"/>
  <c r="AI20" i="6" s="1"/>
  <c r="AI21" i="6" s="1"/>
  <c r="AI22" i="6" s="1"/>
  <c r="AI23" i="6" s="1"/>
  <c r="AI24" i="6" s="1"/>
  <c r="AI25" i="6" s="1"/>
  <c r="AI26" i="6" s="1"/>
  <c r="AI27" i="6" s="1"/>
  <c r="AI28" i="6" s="1"/>
  <c r="AI29" i="6" s="1"/>
  <c r="AI30" i="6" s="1"/>
  <c r="AI31" i="6" s="1"/>
  <c r="AI32" i="6" s="1"/>
  <c r="AI33" i="6" s="1"/>
  <c r="AI34" i="6" s="1"/>
  <c r="AI35" i="6" s="1"/>
  <c r="AI36" i="6" s="1"/>
  <c r="AI37" i="6" s="1"/>
  <c r="AI38" i="6" s="1"/>
  <c r="AI39" i="6" s="1"/>
  <c r="AI40" i="6" s="1"/>
  <c r="AI41" i="6" s="1"/>
  <c r="AI42" i="6" s="1"/>
  <c r="AI43" i="6" s="1"/>
  <c r="AI44" i="6" s="1"/>
  <c r="AI45" i="6" s="1"/>
  <c r="AI46" i="6" s="1"/>
  <c r="AI47" i="6" s="1"/>
  <c r="AI48" i="6" s="1"/>
  <c r="AI49" i="6" s="1"/>
  <c r="AI50" i="6" s="1"/>
  <c r="AI51" i="6" s="1"/>
  <c r="AI52" i="6" s="1"/>
  <c r="AI53" i="6" s="1"/>
  <c r="AI54" i="6" s="1"/>
  <c r="AI55" i="6" s="1"/>
  <c r="AI56" i="6" s="1"/>
  <c r="AI57" i="6" s="1"/>
  <c r="AI59" i="6" s="1"/>
  <c r="AI60" i="6" s="1"/>
  <c r="AI61" i="6" s="1"/>
  <c r="AI62" i="6" s="1"/>
  <c r="AI64" i="6" s="1"/>
  <c r="AI65" i="6" s="1"/>
  <c r="AI66" i="6" s="1"/>
  <c r="AI67" i="6" s="1"/>
  <c r="AI68" i="6" s="1"/>
  <c r="AI69" i="6" s="1"/>
  <c r="AI70" i="6" s="1"/>
  <c r="AI71" i="6" s="1"/>
  <c r="AI72" i="6" s="1"/>
  <c r="AI73" i="6" s="1"/>
  <c r="AI74" i="6" s="1"/>
  <c r="AI75" i="6" s="1"/>
  <c r="AI76" i="6" s="1"/>
  <c r="AI77" i="6" s="1"/>
  <c r="AI78" i="6" s="1"/>
  <c r="AI79" i="6" s="1"/>
  <c r="AI80" i="6" s="1"/>
  <c r="AI81" i="6" s="1"/>
  <c r="AI82" i="6" s="1"/>
  <c r="AI83" i="6" s="1"/>
  <c r="AI84" i="6" s="1"/>
  <c r="AH6" i="6"/>
  <c r="AH7" i="6" s="1"/>
  <c r="AH8" i="6" s="1"/>
  <c r="AH9" i="6" s="1"/>
  <c r="AH10" i="6" s="1"/>
  <c r="AH11" i="6" s="1"/>
  <c r="AH12" i="6" s="1"/>
  <c r="AH13" i="6" s="1"/>
  <c r="AH14" i="6" s="1"/>
  <c r="AH15" i="6" s="1"/>
  <c r="AH16" i="6" s="1"/>
  <c r="AH17" i="6" s="1"/>
  <c r="AH18" i="6" s="1"/>
  <c r="AH19" i="6" s="1"/>
  <c r="AH20" i="6" s="1"/>
  <c r="AH21" i="6" s="1"/>
  <c r="AH22" i="6" s="1"/>
  <c r="AH23" i="6" s="1"/>
  <c r="AH24" i="6" s="1"/>
  <c r="AH25" i="6" s="1"/>
  <c r="AH26" i="6" s="1"/>
  <c r="AH27" i="6" s="1"/>
  <c r="AH28" i="6" s="1"/>
  <c r="AH29" i="6" s="1"/>
  <c r="AH30" i="6" s="1"/>
  <c r="AH31" i="6" s="1"/>
  <c r="AH32" i="6" s="1"/>
  <c r="AH33" i="6" s="1"/>
  <c r="AH35" i="6" s="1"/>
  <c r="AH36" i="6" s="1"/>
  <c r="AH37" i="6" s="1"/>
  <c r="AH38" i="6" s="1"/>
  <c r="AH39" i="6" s="1"/>
  <c r="AH40" i="6" s="1"/>
  <c r="AH41" i="6" s="1"/>
  <c r="AH42" i="6" s="1"/>
  <c r="AH43" i="6" s="1"/>
  <c r="AH44" i="6" s="1"/>
  <c r="AH45" i="6" s="1"/>
  <c r="AH46" i="6" s="1"/>
  <c r="AH47" i="6" s="1"/>
  <c r="AH49" i="6" s="1"/>
  <c r="AH50" i="6" s="1"/>
  <c r="AH51" i="6" s="1"/>
  <c r="AH52" i="6" s="1"/>
  <c r="AH53" i="6" s="1"/>
  <c r="AH54" i="6" s="1"/>
  <c r="AH55" i="6" s="1"/>
  <c r="AH56" i="6" s="1"/>
  <c r="AH57" i="6" s="1"/>
  <c r="AH58" i="6" s="1"/>
  <c r="AH59" i="6" s="1"/>
  <c r="AH60" i="6" s="1"/>
  <c r="AH61" i="6" s="1"/>
  <c r="AH62" i="6" s="1"/>
  <c r="AH63" i="6" s="1"/>
  <c r="AH64" i="6" s="1"/>
  <c r="AH65" i="6" s="1"/>
  <c r="AH66" i="6" s="1"/>
  <c r="AH67" i="6" s="1"/>
  <c r="AH68" i="6" s="1"/>
  <c r="AH69" i="6" s="1"/>
  <c r="AH70" i="6" s="1"/>
  <c r="AH71" i="6" s="1"/>
  <c r="AH72" i="6" s="1"/>
  <c r="AH73" i="6" s="1"/>
  <c r="AH74" i="6" s="1"/>
  <c r="AH75" i="6" s="1"/>
  <c r="AH76" i="6" s="1"/>
  <c r="AH77" i="6" s="1"/>
  <c r="AH78" i="6" s="1"/>
  <c r="AH79" i="6" s="1"/>
  <c r="AH80" i="6" s="1"/>
  <c r="AH81" i="6" s="1"/>
  <c r="AH82" i="6" s="1"/>
  <c r="AH83" i="6" s="1"/>
  <c r="AH84" i="6" s="1"/>
  <c r="AG6" i="6"/>
  <c r="AG7" i="6" s="1"/>
  <c r="AG8" i="6" s="1"/>
  <c r="AG9" i="6" s="1"/>
  <c r="AG10" i="6" s="1"/>
  <c r="AG11" i="6" s="1"/>
  <c r="AG12" i="6" s="1"/>
  <c r="AG13" i="6" s="1"/>
  <c r="AG14" i="6" s="1"/>
  <c r="AG15" i="6" s="1"/>
  <c r="AG16" i="6" s="1"/>
  <c r="AG17" i="6" s="1"/>
  <c r="AG18" i="6" s="1"/>
  <c r="AG19" i="6" s="1"/>
  <c r="AG20" i="6" s="1"/>
  <c r="AG21" i="6" s="1"/>
  <c r="AG22" i="6" s="1"/>
  <c r="AG23" i="6" s="1"/>
  <c r="AG24" i="6" s="1"/>
  <c r="AG25" i="6" s="1"/>
  <c r="AG26" i="6" s="1"/>
  <c r="AG27" i="6" s="1"/>
  <c r="AG28" i="6" s="1"/>
  <c r="AG29" i="6" s="1"/>
  <c r="AG30" i="6" s="1"/>
  <c r="AG32" i="6" s="1"/>
  <c r="AG33" i="6" s="1"/>
  <c r="AG34" i="6" s="1"/>
  <c r="AG35" i="6" s="1"/>
  <c r="AG36" i="6" s="1"/>
  <c r="AG37" i="6" s="1"/>
  <c r="AG38" i="6" s="1"/>
  <c r="AG39" i="6" s="1"/>
  <c r="AG40" i="6" s="1"/>
  <c r="AG42" i="6" s="1"/>
  <c r="AG43" i="6" s="1"/>
  <c r="AG44" i="6" s="1"/>
  <c r="AG45" i="6" s="1"/>
  <c r="AG46" i="6" s="1"/>
  <c r="AG47" i="6" s="1"/>
  <c r="AG48" i="6" s="1"/>
  <c r="AG49" i="6" s="1"/>
  <c r="AG50" i="6" s="1"/>
  <c r="AG51" i="6" s="1"/>
  <c r="AG52" i="6" s="1"/>
  <c r="AG53" i="6" s="1"/>
  <c r="AG54" i="6" s="1"/>
  <c r="AG56" i="6" s="1"/>
  <c r="AG57" i="6" s="1"/>
  <c r="AG58" i="6" s="1"/>
  <c r="AG59" i="6" s="1"/>
  <c r="AG60" i="6" s="1"/>
  <c r="AG61" i="6" s="1"/>
  <c r="AG62" i="6" s="1"/>
  <c r="AG63" i="6" s="1"/>
  <c r="AG64" i="6" s="1"/>
  <c r="AG65" i="6" s="1"/>
  <c r="AG66" i="6" s="1"/>
  <c r="AG67" i="6" s="1"/>
  <c r="AG68" i="6" s="1"/>
  <c r="AG69" i="6" s="1"/>
  <c r="AG70" i="6" s="1"/>
  <c r="AG71" i="6" s="1"/>
  <c r="AG72" i="6" s="1"/>
  <c r="AG73" i="6" s="1"/>
  <c r="AG74" i="6" s="1"/>
  <c r="AG75" i="6" s="1"/>
  <c r="AG76" i="6" s="1"/>
  <c r="AG77" i="6" s="1"/>
  <c r="AG78" i="6" s="1"/>
  <c r="AG79" i="6" s="1"/>
  <c r="AG80" i="6" s="1"/>
  <c r="AG81" i="6" s="1"/>
  <c r="AG82" i="6" s="1"/>
  <c r="AG83" i="6" s="1"/>
  <c r="AG84" i="6" s="1"/>
  <c r="AF6" i="6"/>
  <c r="AF7" i="6" s="1"/>
  <c r="AF9" i="6" s="1"/>
  <c r="AF10" i="6" s="1"/>
  <c r="AF11" i="6" s="1"/>
  <c r="AF12" i="6" s="1"/>
  <c r="AF13" i="6" s="1"/>
  <c r="AF14" i="6" s="1"/>
  <c r="AF15" i="6" s="1"/>
  <c r="AF16" i="6" s="1"/>
  <c r="AF17" i="6" s="1"/>
  <c r="AF18" i="6" s="1"/>
  <c r="AF19" i="6" s="1"/>
  <c r="AF20" i="6" s="1"/>
  <c r="AF21" i="6" s="1"/>
  <c r="AF22" i="6" s="1"/>
  <c r="AF23" i="6" s="1"/>
  <c r="AF24" i="6" s="1"/>
  <c r="AF25" i="6" s="1"/>
  <c r="AF26" i="6" s="1"/>
  <c r="AF27" i="6" s="1"/>
  <c r="AF28" i="6" s="1"/>
  <c r="AF29" i="6" s="1"/>
  <c r="AF31" i="6" s="1"/>
  <c r="AF32" i="6" s="1"/>
  <c r="AF33" i="6" s="1"/>
  <c r="AF34" i="6" s="1"/>
  <c r="AF36" i="6" s="1"/>
  <c r="AF37" i="6" s="1"/>
  <c r="AF38" i="6" s="1"/>
  <c r="AF39" i="6" s="1"/>
  <c r="AF40" i="6" s="1"/>
  <c r="AF41" i="6" s="1"/>
  <c r="AF42" i="6" s="1"/>
  <c r="AF43" i="6" s="1"/>
  <c r="AF44" i="6" s="1"/>
  <c r="AF45" i="6" s="1"/>
  <c r="AF46" i="6" s="1"/>
  <c r="AF47" i="6" s="1"/>
  <c r="AF48" i="6" s="1"/>
  <c r="AF49" i="6" s="1"/>
  <c r="AF50" i="6" s="1"/>
  <c r="AF51" i="6" s="1"/>
  <c r="AF52" i="6" s="1"/>
  <c r="AF53" i="6" s="1"/>
  <c r="AF54" i="6" s="1"/>
  <c r="AF55" i="6" s="1"/>
  <c r="AF56" i="6" s="1"/>
  <c r="AF57" i="6" s="1"/>
  <c r="AF58" i="6" s="1"/>
  <c r="AF59" i="6" s="1"/>
  <c r="AF60" i="6" s="1"/>
  <c r="AF61" i="6" s="1"/>
  <c r="AF62" i="6" s="1"/>
  <c r="AF63" i="6" s="1"/>
  <c r="AF64" i="6" s="1"/>
  <c r="AF65" i="6" s="1"/>
  <c r="AF66" i="6" s="1"/>
  <c r="AF67" i="6" s="1"/>
  <c r="AF68" i="6" s="1"/>
  <c r="AF69" i="6" s="1"/>
  <c r="AF70" i="6" s="1"/>
  <c r="AF71" i="6" s="1"/>
  <c r="AF72" i="6" s="1"/>
  <c r="AF73" i="6" s="1"/>
  <c r="AF74" i="6" s="1"/>
  <c r="AF75" i="6" s="1"/>
  <c r="AF76" i="6" s="1"/>
  <c r="AF77" i="6" s="1"/>
  <c r="AF78" i="6" s="1"/>
  <c r="AF79" i="6" s="1"/>
  <c r="AF80" i="6" s="1"/>
  <c r="AF81" i="6" s="1"/>
  <c r="AF82" i="6" s="1"/>
  <c r="AF83" i="6" s="1"/>
  <c r="AF84" i="6" s="1"/>
  <c r="AE6" i="6"/>
  <c r="AE7" i="6" s="1"/>
  <c r="AE8" i="6" s="1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AE34" i="6" s="1"/>
  <c r="AE35" i="6" s="1"/>
  <c r="AE36" i="6" s="1"/>
  <c r="AE37" i="6" s="1"/>
  <c r="AE38" i="6" s="1"/>
  <c r="AE39" i="6" s="1"/>
  <c r="AE40" i="6" s="1"/>
  <c r="AE41" i="6" s="1"/>
  <c r="AE42" i="6" s="1"/>
  <c r="AE43" i="6" s="1"/>
  <c r="AE44" i="6" s="1"/>
  <c r="AE45" i="6" s="1"/>
  <c r="AE46" i="6" s="1"/>
  <c r="AE47" i="6" s="1"/>
  <c r="AE48" i="6" s="1"/>
  <c r="AE49" i="6" s="1"/>
  <c r="AE50" i="6" s="1"/>
  <c r="AE51" i="6" s="1"/>
  <c r="AE52" i="6" s="1"/>
  <c r="AE53" i="6" s="1"/>
  <c r="AE54" i="6" s="1"/>
  <c r="AE55" i="6" s="1"/>
  <c r="AE56" i="6" s="1"/>
  <c r="AE57" i="6" s="1"/>
  <c r="AE58" i="6" s="1"/>
  <c r="AE59" i="6" s="1"/>
  <c r="AE60" i="6" s="1"/>
  <c r="AE61" i="6" s="1"/>
  <c r="AE62" i="6" s="1"/>
  <c r="AE63" i="6" s="1"/>
  <c r="AE64" i="6" s="1"/>
  <c r="AE65" i="6" s="1"/>
  <c r="AE66" i="6" s="1"/>
  <c r="AE68" i="6" s="1"/>
  <c r="AE69" i="6" s="1"/>
  <c r="AE70" i="6" s="1"/>
  <c r="AE71" i="6" s="1"/>
  <c r="AE73" i="6" s="1"/>
  <c r="AE75" i="6" s="1"/>
  <c r="AE76" i="6" s="1"/>
  <c r="AE77" i="6" s="1"/>
  <c r="AE78" i="6" s="1"/>
  <c r="AE79" i="6" s="1"/>
  <c r="AE80" i="6" s="1"/>
  <c r="AE81" i="6" s="1"/>
  <c r="AE82" i="6" s="1"/>
  <c r="AE83" i="6" s="1"/>
  <c r="AE84" i="6" s="1"/>
  <c r="AD6" i="6"/>
  <c r="AD7" i="6" s="1"/>
  <c r="AD8" i="6" s="1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AD33" i="6" s="1"/>
  <c r="AD35" i="6" s="1"/>
  <c r="AD36" i="6" s="1"/>
  <c r="AD37" i="6" s="1"/>
  <c r="AD38" i="6" s="1"/>
  <c r="AD40" i="6" s="1"/>
  <c r="AD41" i="6" s="1"/>
  <c r="AD42" i="6" s="1"/>
  <c r="AD43" i="6" s="1"/>
  <c r="AD44" i="6" s="1"/>
  <c r="AD45" i="6" s="1"/>
  <c r="AD46" i="6" s="1"/>
  <c r="AD47" i="6" s="1"/>
  <c r="AD48" i="6" s="1"/>
  <c r="AD49" i="6" s="1"/>
  <c r="AD50" i="6" s="1"/>
  <c r="AD51" i="6" s="1"/>
  <c r="AD52" i="6" s="1"/>
  <c r="AD53" i="6" s="1"/>
  <c r="AD54" i="6" s="1"/>
  <c r="AD55" i="6" s="1"/>
  <c r="AD56" i="6" s="1"/>
  <c r="AD57" i="6" s="1"/>
  <c r="AD58" i="6" s="1"/>
  <c r="AD59" i="6" s="1"/>
  <c r="AD60" i="6" s="1"/>
  <c r="AD61" i="6" s="1"/>
  <c r="AD62" i="6" s="1"/>
  <c r="AD64" i="6" s="1"/>
  <c r="AD65" i="6" s="1"/>
  <c r="AD66" i="6" s="1"/>
  <c r="AD67" i="6" s="1"/>
  <c r="AD69" i="6" s="1"/>
  <c r="AD70" i="6" s="1"/>
  <c r="AD71" i="6" s="1"/>
  <c r="AD72" i="6" s="1"/>
  <c r="AD73" i="6" s="1"/>
  <c r="AD74" i="6" s="1"/>
  <c r="AD75" i="6" s="1"/>
  <c r="AD76" i="6" s="1"/>
  <c r="AD77" i="6" s="1"/>
  <c r="AD78" i="6" s="1"/>
  <c r="AD80" i="6" s="1"/>
  <c r="AD81" i="6" s="1"/>
  <c r="AD82" i="6" s="1"/>
  <c r="AD83" i="6" s="1"/>
  <c r="AD84" i="6" s="1"/>
  <c r="AC6" i="6"/>
  <c r="AC7" i="6" s="1"/>
  <c r="AC8" i="6" s="1"/>
  <c r="AC9" i="6" s="1"/>
  <c r="AC10" i="6" s="1"/>
  <c r="AC11" i="6" s="1"/>
  <c r="AC12" i="6" s="1"/>
  <c r="AC13" i="6" s="1"/>
  <c r="AC14" i="6" s="1"/>
  <c r="AC15" i="6" s="1"/>
  <c r="AC16" i="6" s="1"/>
  <c r="AC17" i="6" s="1"/>
  <c r="AC18" i="6" s="1"/>
  <c r="AC19" i="6" s="1"/>
  <c r="AC20" i="6" s="1"/>
  <c r="AC21" i="6" s="1"/>
  <c r="AC22" i="6" s="1"/>
  <c r="AC23" i="6" s="1"/>
  <c r="AC24" i="6" s="1"/>
  <c r="AC25" i="6" s="1"/>
  <c r="AC26" i="6" s="1"/>
  <c r="AC27" i="6" s="1"/>
  <c r="AC28" i="6" s="1"/>
  <c r="AC29" i="6" s="1"/>
  <c r="AC30" i="6" s="1"/>
  <c r="AC32" i="6" s="1"/>
  <c r="AC33" i="6" s="1"/>
  <c r="AC34" i="6" s="1"/>
  <c r="AC35" i="6" s="1"/>
  <c r="AC37" i="6" s="1"/>
  <c r="AC38" i="6" s="1"/>
  <c r="AC39" i="6" s="1"/>
  <c r="AC40" i="6" s="1"/>
  <c r="AC41" i="6" s="1"/>
  <c r="AC42" i="6" s="1"/>
  <c r="AC43" i="6" s="1"/>
  <c r="AC44" i="6" s="1"/>
  <c r="AC45" i="6" s="1"/>
  <c r="AC46" i="6" s="1"/>
  <c r="AC47" i="6" s="1"/>
  <c r="AC48" i="6" s="1"/>
  <c r="AC49" i="6" s="1"/>
  <c r="AC50" i="6" s="1"/>
  <c r="AC51" i="6" s="1"/>
  <c r="AC52" i="6" s="1"/>
  <c r="AC53" i="6" s="1"/>
  <c r="AC54" i="6" s="1"/>
  <c r="AC55" i="6" s="1"/>
  <c r="AC56" i="6" s="1"/>
  <c r="AC57" i="6" s="1"/>
  <c r="AC58" i="6" s="1"/>
  <c r="AC59" i="6" s="1"/>
  <c r="AC60" i="6" s="1"/>
  <c r="AC61" i="6" s="1"/>
  <c r="AC62" i="6" s="1"/>
  <c r="AC63" i="6" s="1"/>
  <c r="AC64" i="6" s="1"/>
  <c r="AC65" i="6" s="1"/>
  <c r="AC66" i="6" s="1"/>
  <c r="AC67" i="6" s="1"/>
  <c r="AC69" i="6" s="1"/>
  <c r="AC70" i="6" s="1"/>
  <c r="AC71" i="6" s="1"/>
  <c r="AC72" i="6" s="1"/>
  <c r="AC74" i="6" s="1"/>
  <c r="AC75" i="6" s="1"/>
  <c r="AC76" i="6" s="1"/>
  <c r="AC77" i="6" s="1"/>
  <c r="AC78" i="6" s="1"/>
  <c r="AC79" i="6" s="1"/>
  <c r="AC80" i="6" s="1"/>
  <c r="AC81" i="6" s="1"/>
  <c r="AC82" i="6" s="1"/>
  <c r="AC83" i="6" s="1"/>
  <c r="AC84" i="6" s="1"/>
  <c r="AB6" i="6"/>
  <c r="AB7" i="6" s="1"/>
  <c r="AB8" i="6" s="1"/>
  <c r="AB9" i="6" s="1"/>
  <c r="AB10" i="6" s="1"/>
  <c r="AB11" i="6" s="1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44" i="6" s="1"/>
  <c r="AB45" i="6" s="1"/>
  <c r="AB46" i="6" s="1"/>
  <c r="AB47" i="6" s="1"/>
  <c r="AB48" i="6" s="1"/>
  <c r="AB50" i="6" s="1"/>
  <c r="AB51" i="6" s="1"/>
  <c r="AB52" i="6" s="1"/>
  <c r="AB53" i="6" s="1"/>
  <c r="AB55" i="6" s="1"/>
  <c r="AB57" i="6" s="1"/>
  <c r="AB58" i="6" s="1"/>
  <c r="AB59" i="6" s="1"/>
  <c r="AB60" i="6" s="1"/>
  <c r="AB61" i="6" s="1"/>
  <c r="AB62" i="6" s="1"/>
  <c r="AB63" i="6" s="1"/>
  <c r="AB64" i="6" s="1"/>
  <c r="AB65" i="6" s="1"/>
  <c r="AB66" i="6" s="1"/>
  <c r="AB67" i="6" s="1"/>
  <c r="AB68" i="6" s="1"/>
  <c r="AB69" i="6" s="1"/>
  <c r="AB70" i="6" s="1"/>
  <c r="AB71" i="6" s="1"/>
  <c r="AB72" i="6" s="1"/>
  <c r="AB73" i="6" s="1"/>
  <c r="AB74" i="6" s="1"/>
  <c r="AB75" i="6" s="1"/>
  <c r="AB76" i="6" s="1"/>
  <c r="AB77" i="6" s="1"/>
  <c r="AB78" i="6" s="1"/>
  <c r="AB79" i="6" s="1"/>
  <c r="AB80" i="6" s="1"/>
  <c r="AB81" i="6" s="1"/>
  <c r="AB82" i="6" s="1"/>
  <c r="AB83" i="6" s="1"/>
  <c r="AB84" i="6" s="1"/>
  <c r="AA6" i="6"/>
  <c r="AA7" i="6" s="1"/>
  <c r="AA8" i="6" s="1"/>
  <c r="AA9" i="6" s="1"/>
  <c r="AA10" i="6" s="1"/>
  <c r="AA11" i="6" s="1"/>
  <c r="AA12" i="6" s="1"/>
  <c r="AA13" i="6" s="1"/>
  <c r="AA14" i="6" s="1"/>
  <c r="AA15" i="6" s="1"/>
  <c r="AA16" i="6" s="1"/>
  <c r="AA17" i="6" s="1"/>
  <c r="AA18" i="6" s="1"/>
  <c r="AA19" i="6" s="1"/>
  <c r="AA20" i="6" s="1"/>
  <c r="AA21" i="6" s="1"/>
  <c r="AA22" i="6" s="1"/>
  <c r="AA23" i="6" s="1"/>
  <c r="AA24" i="6" s="1"/>
  <c r="AA25" i="6" s="1"/>
  <c r="AA26" i="6" s="1"/>
  <c r="AA27" i="6" s="1"/>
  <c r="AA28" i="6" s="1"/>
  <c r="AA29" i="6" s="1"/>
  <c r="AA30" i="6" s="1"/>
  <c r="AA31" i="6" s="1"/>
  <c r="AA32" i="6" s="1"/>
  <c r="AA33" i="6" s="1"/>
  <c r="AA34" i="6" s="1"/>
  <c r="AA35" i="6" s="1"/>
  <c r="AA36" i="6" s="1"/>
  <c r="AA37" i="6" s="1"/>
  <c r="AA38" i="6" s="1"/>
  <c r="AA39" i="6" s="1"/>
  <c r="AA41" i="6" s="1"/>
  <c r="AA42" i="6" s="1"/>
  <c r="AA43" i="6" s="1"/>
  <c r="AA44" i="6" s="1"/>
  <c r="AA45" i="6" s="1"/>
  <c r="AA46" i="6" s="1"/>
  <c r="AA47" i="6" s="1"/>
  <c r="AA48" i="6" s="1"/>
  <c r="AA49" i="6" s="1"/>
  <c r="AA50" i="6" s="1"/>
  <c r="AA51" i="6" s="1"/>
  <c r="AA52" i="6" s="1"/>
  <c r="AA53" i="6" s="1"/>
  <c r="AA54" i="6" s="1"/>
  <c r="AA55" i="6" s="1"/>
  <c r="AA56" i="6" s="1"/>
  <c r="AA57" i="6" s="1"/>
  <c r="AA58" i="6" s="1"/>
  <c r="AA59" i="6" s="1"/>
  <c r="AA60" i="6" s="1"/>
  <c r="AA61" i="6" s="1"/>
  <c r="AA62" i="6" s="1"/>
  <c r="AA63" i="6" s="1"/>
  <c r="AA64" i="6" s="1"/>
  <c r="AA65" i="6" s="1"/>
  <c r="AA66" i="6" s="1"/>
  <c r="AA67" i="6" s="1"/>
  <c r="AA68" i="6" s="1"/>
  <c r="AA69" i="6" s="1"/>
  <c r="AA70" i="6" s="1"/>
  <c r="AA71" i="6" s="1"/>
  <c r="AA72" i="6" s="1"/>
  <c r="AA73" i="6" s="1"/>
  <c r="AA74" i="6" s="1"/>
  <c r="AA75" i="6" s="1"/>
  <c r="AA76" i="6" s="1"/>
  <c r="AA77" i="6" s="1"/>
  <c r="AA78" i="6" s="1"/>
  <c r="AA79" i="6" s="1"/>
  <c r="AA80" i="6" s="1"/>
  <c r="AA81" i="6" s="1"/>
  <c r="AA82" i="6" s="1"/>
  <c r="AA83" i="6" s="1"/>
  <c r="AA84" i="6" s="1"/>
  <c r="Z6" i="6"/>
  <c r="Z7" i="6" s="1"/>
  <c r="Z8" i="6" s="1"/>
  <c r="Z9" i="6" s="1"/>
  <c r="Z10" i="6" s="1"/>
  <c r="Z11" i="6" s="1"/>
  <c r="Z12" i="6" s="1"/>
  <c r="Z13" i="6" s="1"/>
  <c r="Z14" i="6" s="1"/>
  <c r="Z15" i="6" s="1"/>
  <c r="Z16" i="6" s="1"/>
  <c r="Z17" i="6" s="1"/>
  <c r="Z18" i="6" s="1"/>
  <c r="Z19" i="6" s="1"/>
  <c r="Z21" i="6" s="1"/>
  <c r="Z22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Z70" i="6" s="1"/>
  <c r="Z71" i="6" s="1"/>
  <c r="Z72" i="6" s="1"/>
  <c r="Z73" i="6" s="1"/>
  <c r="Z74" i="6" s="1"/>
  <c r="Z75" i="6" s="1"/>
  <c r="Z76" i="6" s="1"/>
  <c r="Z77" i="6" s="1"/>
  <c r="Z78" i="6" s="1"/>
  <c r="Z79" i="6" s="1"/>
  <c r="Z80" i="6" s="1"/>
  <c r="Z81" i="6" s="1"/>
  <c r="Z82" i="6" s="1"/>
  <c r="Z83" i="6" s="1"/>
  <c r="Z84" i="6" s="1"/>
  <c r="Y6" i="6"/>
  <c r="X6" i="6"/>
  <c r="X8" i="6" s="1"/>
  <c r="X9" i="6" s="1"/>
  <c r="X10" i="6" s="1"/>
  <c r="X11" i="6" s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X43" i="6" s="1"/>
  <c r="X44" i="6" s="1"/>
  <c r="X45" i="6" s="1"/>
  <c r="X46" i="6" s="1"/>
  <c r="X47" i="6" s="1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X60" i="6" s="1"/>
  <c r="X61" i="6" s="1"/>
  <c r="X62" i="6" s="1"/>
  <c r="X63" i="6" s="1"/>
  <c r="X64" i="6" s="1"/>
  <c r="X65" i="6" s="1"/>
  <c r="X66" i="6" s="1"/>
  <c r="X67" i="6" s="1"/>
  <c r="X68" i="6" s="1"/>
  <c r="X69" i="6" s="1"/>
  <c r="X70" i="6" s="1"/>
  <c r="X71" i="6" s="1"/>
  <c r="X72" i="6" s="1"/>
  <c r="X73" i="6" s="1"/>
  <c r="X74" i="6" s="1"/>
  <c r="X75" i="6" s="1"/>
  <c r="X76" i="6" s="1"/>
  <c r="X77" i="6" s="1"/>
  <c r="X78" i="6" s="1"/>
  <c r="X79" i="6" s="1"/>
  <c r="X80" i="6" s="1"/>
  <c r="X81" i="6" s="1"/>
  <c r="X82" i="6" s="1"/>
  <c r="X83" i="6" s="1"/>
  <c r="X84" i="6" s="1"/>
  <c r="T6" i="6" l="1"/>
  <c r="T7" i="6" s="1"/>
  <c r="T8" i="6" s="1"/>
  <c r="T9" i="6" s="1"/>
  <c r="T10" i="6" s="1"/>
  <c r="T11" i="6" s="1"/>
  <c r="T12" i="6" s="1"/>
  <c r="T13" i="6" s="1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T60" i="6" s="1"/>
  <c r="T61" i="6" s="1"/>
  <c r="T62" i="6" s="1"/>
  <c r="T63" i="6" s="1"/>
  <c r="T64" i="6" s="1"/>
  <c r="T65" i="6" s="1"/>
  <c r="T66" i="6" s="1"/>
  <c r="T67" i="6" s="1"/>
  <c r="T68" i="6" s="1"/>
  <c r="T69" i="6" s="1"/>
  <c r="T70" i="6" s="1"/>
  <c r="T71" i="6" s="1"/>
  <c r="T72" i="6" s="1"/>
  <c r="T73" i="6" s="1"/>
  <c r="T74" i="6" s="1"/>
  <c r="T75" i="6" s="1"/>
  <c r="T76" i="6" s="1"/>
  <c r="T77" i="6" s="1"/>
  <c r="T78" i="6" s="1"/>
  <c r="T79" i="6" s="1"/>
  <c r="T80" i="6" s="1"/>
  <c r="T81" i="6" s="1"/>
  <c r="T82" i="6" s="1"/>
  <c r="T83" i="6" s="1"/>
  <c r="T84" i="6" s="1"/>
  <c r="S6" i="6"/>
  <c r="S7" i="6" s="1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S60" i="6" s="1"/>
  <c r="S61" i="6" s="1"/>
  <c r="S62" i="6" s="1"/>
  <c r="S63" i="6" s="1"/>
  <c r="S64" i="6" s="1"/>
  <c r="S65" i="6" s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S77" i="6" s="1"/>
  <c r="S78" i="6" s="1"/>
  <c r="S79" i="6" s="1"/>
  <c r="S80" i="6" s="1"/>
  <c r="S81" i="6" s="1"/>
  <c r="S82" i="6" s="1"/>
  <c r="S83" i="6" s="1"/>
  <c r="S84" i="6" s="1"/>
  <c r="R6" i="6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R43" i="6" s="1"/>
  <c r="R44" i="6" s="1"/>
  <c r="R45" i="6" s="1"/>
  <c r="R46" i="6" s="1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R81" i="6" s="1"/>
  <c r="R82" i="6" s="1"/>
  <c r="R83" i="6" s="1"/>
  <c r="R84" i="6" s="1"/>
  <c r="Q6" i="6"/>
  <c r="Q7" i="6" s="1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2" i="6" s="1"/>
  <c r="Q53" i="6" s="1"/>
  <c r="Q54" i="6" s="1"/>
  <c r="Q55" i="6" s="1"/>
  <c r="Q56" i="6" s="1"/>
  <c r="Q57" i="6" s="1"/>
  <c r="Q58" i="6" s="1"/>
  <c r="Q59" i="6" s="1"/>
  <c r="Q60" i="6" s="1"/>
  <c r="Q61" i="6" s="1"/>
  <c r="Q62" i="6" s="1"/>
  <c r="Q63" i="6" s="1"/>
  <c r="Q64" i="6" s="1"/>
  <c r="Q65" i="6" s="1"/>
  <c r="Q66" i="6" s="1"/>
  <c r="Q67" i="6" s="1"/>
  <c r="Q68" i="6" s="1"/>
  <c r="Q69" i="6" s="1"/>
  <c r="Q70" i="6" s="1"/>
  <c r="Q71" i="6" s="1"/>
  <c r="Q72" i="6" s="1"/>
  <c r="Q73" i="6" s="1"/>
  <c r="Q74" i="6" s="1"/>
  <c r="Q75" i="6" s="1"/>
  <c r="Q76" i="6" s="1"/>
  <c r="Q77" i="6" s="1"/>
  <c r="Q78" i="6" s="1"/>
  <c r="Q79" i="6" s="1"/>
  <c r="Q80" i="6" s="1"/>
  <c r="Q81" i="6" s="1"/>
  <c r="Q82" i="6" s="1"/>
  <c r="Q83" i="6" s="1"/>
  <c r="Q84" i="6" s="1"/>
  <c r="P6" i="6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P64" i="6" s="1"/>
  <c r="P65" i="6" s="1"/>
  <c r="P66" i="6" s="1"/>
  <c r="P67" i="6" s="1"/>
  <c r="P68" i="6" s="1"/>
  <c r="P69" i="6" s="1"/>
  <c r="P70" i="6" s="1"/>
  <c r="P71" i="6" s="1"/>
  <c r="P72" i="6" s="1"/>
  <c r="P73" i="6" s="1"/>
  <c r="P74" i="6" s="1"/>
  <c r="P75" i="6" s="1"/>
  <c r="P76" i="6" s="1"/>
  <c r="P77" i="6" s="1"/>
  <c r="P78" i="6" s="1"/>
  <c r="P79" i="6" s="1"/>
  <c r="P80" i="6" s="1"/>
  <c r="P81" i="6" s="1"/>
  <c r="P82" i="6" s="1"/>
  <c r="P83" i="6" s="1"/>
  <c r="P84" i="6" s="1"/>
  <c r="O6" i="6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7" i="6" s="1"/>
  <c r="O68" i="6" s="1"/>
  <c r="O69" i="6" s="1"/>
  <c r="O70" i="6" s="1"/>
  <c r="O71" i="6" s="1"/>
  <c r="O72" i="6" s="1"/>
  <c r="O73" i="6" s="1"/>
  <c r="O74" i="6" s="1"/>
  <c r="O75" i="6" s="1"/>
  <c r="O76" i="6" s="1"/>
  <c r="O77" i="6" s="1"/>
  <c r="O78" i="6" s="1"/>
  <c r="O79" i="6" s="1"/>
  <c r="O80" i="6" s="1"/>
  <c r="O81" i="6" s="1"/>
  <c r="O82" i="6" s="1"/>
  <c r="O83" i="6" s="1"/>
  <c r="O84" i="6" s="1"/>
  <c r="N6" i="6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N81" i="6" s="1"/>
  <c r="N82" i="6" s="1"/>
  <c r="N83" i="6" s="1"/>
  <c r="N84" i="6" s="1"/>
  <c r="M6" i="6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I6" i="6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H6" i="6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F6" i="6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D6" i="6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Tech_Man</author>
  </authors>
  <commentList>
    <comment ref="E37" authorId="0" shapeId="0" xr:uid="{00000000-0006-0000-0200-000001000000}">
      <text>
        <r>
          <rPr>
            <b/>
            <sz val="9"/>
            <color indexed="8"/>
            <rFont val="Tahoma"/>
            <family val="2"/>
          </rPr>
          <t>Tech_Man:</t>
        </r>
        <r>
          <rPr>
            <sz val="9"/>
            <color indexed="8"/>
            <rFont val="Tahoma"/>
            <family val="2"/>
          </rPr>
          <t xml:space="preserve">
GBD L1
</t>
        </r>
      </text>
    </comment>
    <comment ref="D43" authorId="0" shapeId="0" xr:uid="{00000000-0006-0000-0200-000002000000}">
      <text>
        <r>
          <rPr>
            <b/>
            <sz val="9"/>
            <color indexed="8"/>
            <rFont val="Tahoma"/>
            <family val="2"/>
          </rPr>
          <t>Tech_Man:</t>
        </r>
        <r>
          <rPr>
            <sz val="9"/>
            <color indexed="8"/>
            <rFont val="Tahoma"/>
            <family val="2"/>
          </rPr>
          <t xml:space="preserve">
GBD L5</t>
        </r>
      </text>
    </comment>
  </commentList>
</comments>
</file>

<file path=xl/sharedStrings.xml><?xml version="1.0" encoding="utf-8"?>
<sst xmlns="http://schemas.openxmlformats.org/spreadsheetml/2006/main" count="608" uniqueCount="227">
  <si>
    <t>D</t>
  </si>
  <si>
    <t>Channel</t>
  </si>
  <si>
    <t xml:space="preserve"> </t>
  </si>
  <si>
    <t>AS-900</t>
  </si>
  <si>
    <t>ECM,PSE</t>
  </si>
  <si>
    <t>K1</t>
  </si>
  <si>
    <t>D-Band</t>
  </si>
  <si>
    <t>L-Band</t>
  </si>
  <si>
    <t>N-Band</t>
  </si>
  <si>
    <t>K2</t>
  </si>
  <si>
    <t>K3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</si>
  <si>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</si>
  <si>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</si>
  <si>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</si>
  <si>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</si>
  <si>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</si>
  <si>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</si>
  <si>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</si>
  <si>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</si>
  <si>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</si>
  <si>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</si>
  <si>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</si>
  <si>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</si>
  <si>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</si>
  <si>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</si>
  <si>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</si>
  <si>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 xml:space="preserve">Group 16 </t>
  </si>
  <si>
    <t>K5</t>
  </si>
  <si>
    <t>K7</t>
  </si>
  <si>
    <t>K8</t>
  </si>
  <si>
    <t>N1</t>
  </si>
  <si>
    <t>N2</t>
  </si>
  <si>
    <t>N4</t>
  </si>
  <si>
    <t>N6</t>
  </si>
  <si>
    <t>N8</t>
  </si>
  <si>
    <t>N9</t>
  </si>
  <si>
    <t>A</t>
  </si>
  <si>
    <t>b</t>
  </si>
  <si>
    <t>C</t>
  </si>
  <si>
    <t>d</t>
  </si>
  <si>
    <t>E</t>
  </si>
  <si>
    <t>F</t>
  </si>
  <si>
    <t>DHT/TRC</t>
  </si>
  <si>
    <t>B</t>
  </si>
  <si>
    <t xml:space="preserve"> Traveler K9 Frequency Chart</t>
  </si>
  <si>
    <t>Frequency</t>
  </si>
  <si>
    <t xml:space="preserve"> Traveler G Frequency Chart</t>
  </si>
  <si>
    <t>Ch 1</t>
  </si>
  <si>
    <t>Ch 25</t>
  </si>
  <si>
    <t>Ch 49</t>
  </si>
  <si>
    <t>Ch 73</t>
  </si>
  <si>
    <t>Ch 2</t>
  </si>
  <si>
    <t>Ch 26</t>
  </si>
  <si>
    <t>Ch 50</t>
  </si>
  <si>
    <t>Ch 74</t>
  </si>
  <si>
    <t>Ch 33</t>
  </si>
  <si>
    <t>Ch 3</t>
  </si>
  <si>
    <t>Ch 27</t>
  </si>
  <si>
    <t>Ch 51</t>
  </si>
  <si>
    <t>Ch 75</t>
  </si>
  <si>
    <t>Ch 35</t>
  </si>
  <si>
    <t>Ch 4</t>
  </si>
  <si>
    <t>Ch 28</t>
  </si>
  <si>
    <t>Ch 52</t>
  </si>
  <si>
    <t>Ch 76</t>
  </si>
  <si>
    <t>Ch 83</t>
  </si>
  <si>
    <t>Ch 5</t>
  </si>
  <si>
    <t>Ch 29</t>
  </si>
  <si>
    <t>Ch 53</t>
  </si>
  <si>
    <t>Ch 77</t>
  </si>
  <si>
    <t>Ch 54</t>
  </si>
  <si>
    <t>Ch 6</t>
  </si>
  <si>
    <t>Ch 30</t>
  </si>
  <si>
    <t>Ch 78</t>
  </si>
  <si>
    <t>Ch 23</t>
  </si>
  <si>
    <t>Ch 7</t>
  </si>
  <si>
    <t>Ch 31</t>
  </si>
  <si>
    <t>Ch 55</t>
  </si>
  <si>
    <t>Ch 79</t>
  </si>
  <si>
    <t>Ch 88</t>
  </si>
  <si>
    <t>Ch 8</t>
  </si>
  <si>
    <t>Ch 32</t>
  </si>
  <si>
    <t>Ch 56</t>
  </si>
  <si>
    <t>Ch 80</t>
  </si>
  <si>
    <t>Ch 10</t>
  </si>
  <si>
    <t>Ch 9</t>
  </si>
  <si>
    <t>Ch 57</t>
  </si>
  <si>
    <t>Ch 81</t>
  </si>
  <si>
    <t>Ch 34</t>
  </si>
  <si>
    <t>Ch 58</t>
  </si>
  <si>
    <t>Ch 82</t>
  </si>
  <si>
    <t>Ch 45</t>
  </si>
  <si>
    <t>Ch 11</t>
  </si>
  <si>
    <t>Ch 59</t>
  </si>
  <si>
    <t>Ch 46</t>
  </si>
  <si>
    <t>Ch 12</t>
  </si>
  <si>
    <t>Ch 36</t>
  </si>
  <si>
    <t>Ch 60</t>
  </si>
  <si>
    <t>Ch 84</t>
  </si>
  <si>
    <t>Ch 94</t>
  </si>
  <si>
    <t>Ch 13</t>
  </si>
  <si>
    <t>Ch 37</t>
  </si>
  <si>
    <t>Ch 61</t>
  </si>
  <si>
    <t>Ch 85</t>
  </si>
  <si>
    <t>Ch 16</t>
  </si>
  <si>
    <t>Ch 14</t>
  </si>
  <si>
    <t>Ch 38</t>
  </si>
  <si>
    <t>Ch 62</t>
  </si>
  <si>
    <t>Ch 86</t>
  </si>
  <si>
    <t>Ch 96</t>
  </si>
  <si>
    <t>Ch 15</t>
  </si>
  <si>
    <t>Ch 39</t>
  </si>
  <si>
    <t>Ch 63</t>
  </si>
  <si>
    <t>Ch 87</t>
  </si>
  <si>
    <t>Ch 40</t>
  </si>
  <si>
    <t>Ch 64</t>
  </si>
  <si>
    <t>Ch 17</t>
  </si>
  <si>
    <t>Ch 41</t>
  </si>
  <si>
    <t>Ch 65</t>
  </si>
  <si>
    <t>Ch 89</t>
  </si>
  <si>
    <t>Ch 18</t>
  </si>
  <si>
    <t>Ch 42</t>
  </si>
  <si>
    <t>Ch 66</t>
  </si>
  <si>
    <t>Ch 90</t>
  </si>
  <si>
    <t>Ch 19</t>
  </si>
  <si>
    <t>Ch 43</t>
  </si>
  <si>
    <t>Ch 67</t>
  </si>
  <si>
    <t>Ch 91</t>
  </si>
  <si>
    <t>Ch 20</t>
  </si>
  <si>
    <t>Ch 44</t>
  </si>
  <si>
    <t>Ch 68</t>
  </si>
  <si>
    <t>Ch 92</t>
  </si>
  <si>
    <t>Ch 21</t>
  </si>
  <si>
    <t>Ch 69</t>
  </si>
  <si>
    <t>Ch 93</t>
  </si>
  <si>
    <t>Ch 22</t>
  </si>
  <si>
    <t>Ch 70</t>
  </si>
  <si>
    <t>Ch 47</t>
  </si>
  <si>
    <t>Ch 71</t>
  </si>
  <si>
    <t>Ch 95</t>
  </si>
  <si>
    <t>Ch 24</t>
  </si>
  <si>
    <t>Ch 48</t>
  </si>
  <si>
    <t>Ch 72</t>
  </si>
  <si>
    <t>Freq</t>
  </si>
  <si>
    <t>L BAND CTS</t>
  </si>
  <si>
    <t>B3 Band AS-1800</t>
  </si>
  <si>
    <t>B2 Band AS-1800</t>
  </si>
  <si>
    <t>SM-W77D</t>
  </si>
  <si>
    <t>SM-W77L</t>
  </si>
  <si>
    <t>Switch Position</t>
  </si>
  <si>
    <t>Group</t>
  </si>
  <si>
    <t>GBD</t>
  </si>
  <si>
    <t>L1 Code</t>
  </si>
  <si>
    <t>PSER</t>
  </si>
  <si>
    <t>ECMR</t>
  </si>
  <si>
    <t>TRCR</t>
  </si>
  <si>
    <t>DHTR</t>
  </si>
  <si>
    <t>L5 Code</t>
  </si>
  <si>
    <t>Code</t>
  </si>
  <si>
    <t>L1</t>
  </si>
  <si>
    <t>L5</t>
  </si>
  <si>
    <t>Frequencies</t>
  </si>
  <si>
    <t>655.2MHz</t>
  </si>
  <si>
    <t>667.8MHz</t>
  </si>
  <si>
    <t>SM-W76D</t>
  </si>
  <si>
    <t>SM-W76L</t>
  </si>
  <si>
    <t>DHX</t>
  </si>
  <si>
    <t>J BAND CTS</t>
  </si>
  <si>
    <t>D BAND CTS</t>
  </si>
  <si>
    <t>EDX</t>
  </si>
  <si>
    <t>ECD,EDX</t>
  </si>
  <si>
    <t xml:space="preserve"> D-BAND      AS-1100, AS-1500, TRC, DHT, DHX, DHXR4</t>
  </si>
  <si>
    <t>L-BAND      AS-1100, AS-1500, TRC, DHT, DHX, DHXR4</t>
  </si>
  <si>
    <t>N-BAND      AS-1100, AS-1500, TRC, DHT, DHX, DHXR4</t>
  </si>
  <si>
    <t xml:space="preserve"> M-BAND AS-1400</t>
  </si>
  <si>
    <t>N-Band   AS-950</t>
  </si>
  <si>
    <t>P2-Band   AS-950</t>
  </si>
  <si>
    <t>N Codes</t>
  </si>
  <si>
    <t>K Codes</t>
  </si>
  <si>
    <t>CURRENT</t>
  </si>
  <si>
    <t>DISCONTINUED</t>
  </si>
  <si>
    <t>P3 Band AS-1800</t>
  </si>
  <si>
    <t>P-BAND AS-1400</t>
  </si>
  <si>
    <t>EVO</t>
  </si>
  <si>
    <t>SP-25R</t>
  </si>
  <si>
    <t>RF Channel</t>
  </si>
  <si>
    <t xml:space="preserve">C </t>
  </si>
  <si>
    <t>CODE D1</t>
  </si>
  <si>
    <t>OLD</t>
  </si>
  <si>
    <t>CODE P1</t>
  </si>
  <si>
    <t>EVO-E</t>
  </si>
  <si>
    <t xml:space="preserve"> D-BAND      AS-1200</t>
  </si>
  <si>
    <t xml:space="preserve"> N-BAND      AS-1200</t>
  </si>
  <si>
    <t xml:space="preserve"> P4-BAND      AS-1200</t>
  </si>
  <si>
    <t>GTU P5 BAND</t>
  </si>
  <si>
    <t>Channel A</t>
    <phoneticPr fontId="0" type="noConversion"/>
  </si>
  <si>
    <t>Channel B</t>
  </si>
  <si>
    <t>CH 01</t>
  </si>
  <si>
    <t>CH 02</t>
  </si>
  <si>
    <t>CH 03</t>
  </si>
  <si>
    <t>CH 04</t>
  </si>
  <si>
    <t>CH 05</t>
  </si>
  <si>
    <t>CH 06</t>
  </si>
  <si>
    <t>CH 07</t>
  </si>
  <si>
    <t>CH 08</t>
  </si>
  <si>
    <t>CH 09</t>
  </si>
  <si>
    <t>CH 10</t>
  </si>
  <si>
    <t>CH 11</t>
  </si>
  <si>
    <t>CH 12</t>
  </si>
  <si>
    <t>CH 13</t>
  </si>
  <si>
    <t>CH 14</t>
  </si>
  <si>
    <t>CH 15</t>
  </si>
  <si>
    <t>CH 16</t>
  </si>
  <si>
    <t>CH 17</t>
  </si>
  <si>
    <t>CH 18</t>
  </si>
  <si>
    <t>CH 19</t>
  </si>
  <si>
    <t>CH 20</t>
  </si>
  <si>
    <t>CH 21</t>
  </si>
  <si>
    <t>CH 22</t>
  </si>
  <si>
    <t>CH 23</t>
  </si>
  <si>
    <t>CH 24</t>
  </si>
  <si>
    <t>CH 25</t>
  </si>
  <si>
    <t>CH 26</t>
  </si>
  <si>
    <t>CH 27</t>
  </si>
  <si>
    <t>CH 28</t>
  </si>
  <si>
    <t>CH 29</t>
  </si>
  <si>
    <t>CH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</si>
</sst>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theme="1" tint="0.14999847407452621"/>
      <name val="Arial"/>
      <family val="2"/>
    </font>
    <font>
      <b/>
      <sz val="12"/>
      <color rgb="FFC0000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1" tint="0.1499984740745262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6"/>
      <color theme="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3" borderId="11" xfId="0" applyNumberFormat="1" applyFont="1" applyFill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3" borderId="2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5" fillId="4" borderId="3" xfId="0" applyNumberFormat="1" applyFont="1" applyFill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11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3" borderId="12" xfId="0" applyNumberFormat="1" applyFont="1" applyFill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center"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center" vertical="center"/>
    </xf>
    <xf numFmtId="164" fontId="14" fillId="3" borderId="31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9" fillId="3" borderId="17" xfId="0" applyFont="1" applyFill="1" applyBorder="1"/>
    <xf numFmtId="1" fontId="14" fillId="3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17" fillId="3" borderId="17" xfId="0" applyFont="1" applyFill="1" applyBorder="1"/>
    <xf numFmtId="0" fontId="19" fillId="3" borderId="17" xfId="0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3" borderId="4" xfId="0" applyNumberFormat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3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2" fillId="5" borderId="34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164" fontId="13" fillId="0" borderId="28" xfId="0" applyNumberFormat="1" applyFont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164" fontId="14" fillId="3" borderId="20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164" fontId="14" fillId="3" borderId="41" xfId="0" applyNumberFormat="1" applyFont="1" applyFill="1" applyBorder="1" applyAlignment="1">
      <alignment horizontal="center" vertical="center"/>
    </xf>
    <xf numFmtId="164" fontId="13" fillId="3" borderId="42" xfId="0" applyNumberFormat="1" applyFont="1" applyFill="1" applyBorder="1" applyAlignment="1">
      <alignment horizontal="center" vertical="center"/>
    </xf>
    <xf numFmtId="164" fontId="13" fillId="3" borderId="44" xfId="0" applyNumberFormat="1" applyFont="1" applyFill="1" applyBorder="1" applyAlignment="1">
      <alignment horizontal="center" vertical="center"/>
    </xf>
    <xf numFmtId="0" fontId="0" fillId="0" borderId="38" xfId="0" applyBorder="1"/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6" borderId="34" xfId="0" applyFont="1" applyFill="1" applyBorder="1" applyAlignment="1">
      <alignment horizontal="center" vertical="top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1" fontId="14" fillId="0" borderId="29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" fontId="14" fillId="3" borderId="30" xfId="0" applyNumberFormat="1" applyFont="1" applyFill="1" applyBorder="1" applyAlignment="1">
      <alignment horizontal="center" vertical="center"/>
    </xf>
    <xf numFmtId="1" fontId="14" fillId="3" borderId="26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9"/>
  <sheetViews>
    <sheetView workbookViewId="0">
      <selection activeCell="B2" activeCellId="1" sqref="E2 B2"/>
    </sheetView>
  </sheetViews>
  <sheetFormatPr defaultRowHeight="12.75" x14ac:dyDescent="0.2"/>
  <cols>
    <col min="2" max="2" width="9.7109375" bestFit="1" customWidth="1"/>
    <col min="3" max="3" width="36.28515625" customWidth="1"/>
    <col min="5" max="5" width="9.7109375" bestFit="1" customWidth="1"/>
    <col min="6" max="6" width="36.28515625" customWidth="1"/>
  </cols>
  <sheetData>
    <row r="2" spans="2:6" ht="13.5" thickBot="1" x14ac:dyDescent="0.25">
      <c r="B2" s="116" t="s">
        <v>179</v>
      </c>
      <c r="E2" s="116" t="s">
        <v>179</v>
      </c>
    </row>
    <row r="3" spans="2:6" ht="21" thickBot="1" x14ac:dyDescent="0.25">
      <c r="B3" s="184" t="s">
        <v>175</v>
      </c>
      <c r="C3" s="185"/>
      <c r="E3" s="184" t="s">
        <v>176</v>
      </c>
      <c r="F3" s="185"/>
    </row>
    <row r="4" spans="2:6" ht="15.75" x14ac:dyDescent="0.2">
      <c r="B4" s="35">
        <v>1</v>
      </c>
      <c r="C4" s="38">
        <v>541.79999999999995</v>
      </c>
      <c r="E4" s="35">
        <v>1</v>
      </c>
      <c r="F4" s="38">
        <v>470.57499999999999</v>
      </c>
    </row>
    <row r="5" spans="2:6" ht="15.75" x14ac:dyDescent="0.2">
      <c r="B5" s="36">
        <v>2</v>
      </c>
      <c r="C5" s="39">
        <v>541.1</v>
      </c>
      <c r="E5" s="36">
        <v>2</v>
      </c>
      <c r="F5" s="39">
        <v>471.95</v>
      </c>
    </row>
    <row r="6" spans="2:6" ht="15.75" x14ac:dyDescent="0.2">
      <c r="B6" s="45">
        <v>3</v>
      </c>
      <c r="C6" s="113">
        <v>539.45000000000005</v>
      </c>
      <c r="E6" s="45">
        <v>3</v>
      </c>
      <c r="F6" s="113">
        <v>472.75</v>
      </c>
    </row>
    <row r="7" spans="2:6" ht="15.75" x14ac:dyDescent="0.2">
      <c r="B7" s="36">
        <v>4</v>
      </c>
      <c r="C7" s="39">
        <v>538.65</v>
      </c>
      <c r="E7" s="36">
        <v>4</v>
      </c>
      <c r="F7" s="39">
        <v>474.22500000000002</v>
      </c>
    </row>
    <row r="8" spans="2:6" ht="15.75" x14ac:dyDescent="0.2">
      <c r="B8" s="45">
        <v>5</v>
      </c>
      <c r="C8" s="113">
        <v>535.125</v>
      </c>
      <c r="E8" s="45">
        <v>5</v>
      </c>
      <c r="F8" s="113">
        <v>476.1</v>
      </c>
    </row>
    <row r="9" spans="2:6" ht="15.75" x14ac:dyDescent="0.2">
      <c r="B9" s="36">
        <v>6</v>
      </c>
      <c r="C9" s="39">
        <v>534.20000000000005</v>
      </c>
      <c r="E9" s="36">
        <v>6</v>
      </c>
      <c r="F9" s="39">
        <v>477.22500000000002</v>
      </c>
    </row>
    <row r="10" spans="2:6" ht="15.75" x14ac:dyDescent="0.2">
      <c r="B10" s="45">
        <v>7</v>
      </c>
      <c r="C10" s="113">
        <v>532.95000000000005</v>
      </c>
      <c r="E10" s="45">
        <v>7</v>
      </c>
      <c r="F10" s="113">
        <v>478.82499999999999</v>
      </c>
    </row>
    <row r="11" spans="2:6" ht="15.75" x14ac:dyDescent="0.2">
      <c r="B11" s="36">
        <v>8</v>
      </c>
      <c r="C11" s="39">
        <v>531.29999999999995</v>
      </c>
      <c r="E11" s="36">
        <v>8</v>
      </c>
      <c r="F11" s="39">
        <v>481.1</v>
      </c>
    </row>
    <row r="12" spans="2:6" ht="15.75" x14ac:dyDescent="0.2">
      <c r="B12" s="45">
        <v>9</v>
      </c>
      <c r="C12" s="113">
        <v>530.35</v>
      </c>
      <c r="E12" s="45">
        <v>9</v>
      </c>
      <c r="F12" s="113">
        <v>482.1</v>
      </c>
    </row>
    <row r="13" spans="2:6" ht="15.75" x14ac:dyDescent="0.2">
      <c r="B13" s="36">
        <v>10</v>
      </c>
      <c r="C13" s="39">
        <v>528.04999999999995</v>
      </c>
      <c r="E13" s="36">
        <v>10</v>
      </c>
      <c r="F13" s="39">
        <v>484.5</v>
      </c>
    </row>
    <row r="14" spans="2:6" ht="15.75" x14ac:dyDescent="0.2">
      <c r="B14" s="45">
        <v>11</v>
      </c>
      <c r="C14" s="113">
        <v>526.15</v>
      </c>
      <c r="E14" s="45">
        <v>11</v>
      </c>
      <c r="F14" s="113">
        <v>486.5</v>
      </c>
    </row>
    <row r="15" spans="2:6" ht="15.75" x14ac:dyDescent="0.2">
      <c r="B15" s="36">
        <v>12</v>
      </c>
      <c r="C15" s="39">
        <v>525.1</v>
      </c>
      <c r="E15" s="36">
        <v>12</v>
      </c>
      <c r="F15" s="39">
        <v>487.5</v>
      </c>
    </row>
    <row r="16" spans="2:6" ht="15.75" x14ac:dyDescent="0.2">
      <c r="B16" s="45">
        <v>13</v>
      </c>
      <c r="C16" s="113">
        <v>523.6</v>
      </c>
      <c r="E16" s="45">
        <v>13</v>
      </c>
      <c r="F16" s="113">
        <v>488.97500000000002</v>
      </c>
    </row>
    <row r="17" spans="2:6" ht="15.75" x14ac:dyDescent="0.2">
      <c r="B17" s="36">
        <v>14</v>
      </c>
      <c r="C17" s="39">
        <v>522.52499999999998</v>
      </c>
      <c r="E17" s="36">
        <v>14</v>
      </c>
      <c r="F17" s="39">
        <v>470.7</v>
      </c>
    </row>
    <row r="18" spans="2:6" ht="15.75" x14ac:dyDescent="0.2">
      <c r="B18" s="45">
        <v>15</v>
      </c>
      <c r="C18" s="113">
        <v>520.27499999999998</v>
      </c>
      <c r="E18" s="45">
        <v>15</v>
      </c>
      <c r="F18" s="113">
        <v>476.1</v>
      </c>
    </row>
    <row r="19" spans="2:6" ht="16.5" thickBot="1" x14ac:dyDescent="0.25">
      <c r="B19" s="37">
        <v>16</v>
      </c>
      <c r="C19" s="114">
        <v>518.52499999999998</v>
      </c>
      <c r="E19" s="37">
        <v>16</v>
      </c>
      <c r="F19" s="114">
        <v>482.1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B3:V41"/>
  <sheetViews>
    <sheetView workbookViewId="0">
      <selection activeCell="M13" sqref="M13"/>
    </sheetView>
  </sheetViews>
  <sheetFormatPr defaultRowHeight="12.75" x14ac:dyDescent="0.2"/>
  <cols>
    <col min="3" max="3" width="22.140625" bestFit="1" customWidth="1"/>
    <col min="4" max="4" width="15.7109375" bestFit="1" customWidth="1"/>
    <col min="5" max="5" width="9.7109375" bestFit="1" customWidth="1"/>
    <col min="6" max="6" width="12.28515625" bestFit="1" customWidth="1"/>
    <col min="8" max="8" width="22.140625" bestFit="1" customWidth="1"/>
    <col min="9" max="9" width="15.7109375" bestFit="1" customWidth="1"/>
    <col min="10" max="10" width="9.7109375" bestFit="1" customWidth="1"/>
    <col min="11" max="11" width="12.28515625" bestFit="1" customWidth="1"/>
    <col min="13" max="13" width="30.28515625" bestFit="1" customWidth="1"/>
    <col min="14" max="14" width="12.5703125" bestFit="1" customWidth="1"/>
    <col min="18" max="18" width="17.5703125" bestFit="1" customWidth="1"/>
    <col min="19" max="19" width="12.5703125" bestFit="1" customWidth="1"/>
  </cols>
  <sheetData>
    <row r="3" spans="2:22" ht="13.5" thickBot="1" x14ac:dyDescent="0.25">
      <c r="B3" s="1"/>
      <c r="C3" s="117" t="s">
        <v>180</v>
      </c>
      <c r="E3" s="8"/>
      <c r="F3" s="8"/>
      <c r="G3" s="8"/>
      <c r="H3" s="117" t="s">
        <v>180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</row>
    <row r="4" spans="2:22" ht="21" thickBot="1" x14ac:dyDescent="0.25">
      <c r="B4" s="1"/>
      <c r="C4" s="179" t="s">
        <v>164</v>
      </c>
      <c r="D4" s="177"/>
      <c r="E4" s="179" t="s">
        <v>42</v>
      </c>
      <c r="F4" s="178"/>
      <c r="G4" s="12"/>
      <c r="H4" s="179" t="s">
        <v>165</v>
      </c>
      <c r="I4" s="177"/>
      <c r="J4" s="179" t="s">
        <v>42</v>
      </c>
      <c r="K4" s="178"/>
      <c r="L4" s="12"/>
      <c r="M4" s="115"/>
      <c r="V4" s="9"/>
    </row>
    <row r="5" spans="2:22" ht="18.75" thickBot="1" x14ac:dyDescent="0.25">
      <c r="B5" s="1"/>
      <c r="C5" s="89" t="s">
        <v>149</v>
      </c>
      <c r="D5" s="90" t="s">
        <v>45</v>
      </c>
      <c r="E5" s="89" t="s">
        <v>150</v>
      </c>
      <c r="F5" s="90" t="s">
        <v>1</v>
      </c>
      <c r="G5" s="8"/>
      <c r="H5" s="89" t="s">
        <v>149</v>
      </c>
      <c r="I5" s="90" t="s">
        <v>45</v>
      </c>
      <c r="J5" s="89" t="s">
        <v>150</v>
      </c>
      <c r="K5" s="90" t="s">
        <v>1</v>
      </c>
      <c r="L5" s="8"/>
      <c r="V5" s="9"/>
    </row>
    <row r="6" spans="2:22" ht="15.75" x14ac:dyDescent="0.2">
      <c r="B6" s="1"/>
      <c r="C6" s="35">
        <v>0</v>
      </c>
      <c r="D6" s="44">
        <v>584.4</v>
      </c>
      <c r="E6" s="35">
        <v>1</v>
      </c>
      <c r="F6" s="46">
        <v>1</v>
      </c>
      <c r="G6" s="8"/>
      <c r="H6" s="35">
        <v>0</v>
      </c>
      <c r="I6" s="44">
        <v>655.4</v>
      </c>
      <c r="J6" s="35">
        <v>1</v>
      </c>
      <c r="K6" s="46">
        <v>1</v>
      </c>
      <c r="L6" s="8"/>
      <c r="V6" s="9"/>
    </row>
    <row r="7" spans="2:22" ht="15.75" x14ac:dyDescent="0.2">
      <c r="B7" s="1"/>
      <c r="C7" s="36">
        <v>1</v>
      </c>
      <c r="D7" s="24">
        <v>587.5</v>
      </c>
      <c r="E7" s="36">
        <v>1</v>
      </c>
      <c r="F7" s="47">
        <v>2</v>
      </c>
      <c r="G7" s="8"/>
      <c r="H7" s="36">
        <v>1</v>
      </c>
      <c r="I7" s="24">
        <v>656.55</v>
      </c>
      <c r="J7" s="36">
        <v>8</v>
      </c>
      <c r="K7" s="47">
        <v>1</v>
      </c>
      <c r="L7" s="8"/>
      <c r="V7" s="9"/>
    </row>
    <row r="8" spans="2:22" ht="15.75" x14ac:dyDescent="0.2">
      <c r="B8" s="1"/>
      <c r="C8" s="45">
        <v>2</v>
      </c>
      <c r="D8" s="30">
        <v>589.57500000000005</v>
      </c>
      <c r="E8" s="45">
        <v>1</v>
      </c>
      <c r="F8" s="48">
        <v>3</v>
      </c>
      <c r="G8" s="8"/>
      <c r="H8" s="45">
        <v>2</v>
      </c>
      <c r="I8" s="30">
        <v>657.22500000000002</v>
      </c>
      <c r="J8" s="45">
        <v>5</v>
      </c>
      <c r="K8" s="48">
        <v>2</v>
      </c>
      <c r="L8" s="8"/>
      <c r="V8" s="9"/>
    </row>
    <row r="9" spans="2:22" ht="15.75" x14ac:dyDescent="0.2">
      <c r="B9" s="1"/>
      <c r="C9" s="36">
        <v>3</v>
      </c>
      <c r="D9" s="24">
        <v>591.04999999999995</v>
      </c>
      <c r="E9" s="36">
        <v>1</v>
      </c>
      <c r="F9" s="47">
        <v>4</v>
      </c>
      <c r="G9" s="8"/>
      <c r="H9" s="36">
        <v>3</v>
      </c>
      <c r="I9" s="24">
        <v>658.5</v>
      </c>
      <c r="J9" s="36">
        <v>1</v>
      </c>
      <c r="K9" s="47">
        <v>2</v>
      </c>
      <c r="L9" s="8"/>
      <c r="V9" s="12"/>
    </row>
    <row r="10" spans="2:22" ht="15.75" x14ac:dyDescent="0.2">
      <c r="B10" s="1"/>
      <c r="C10" s="45">
        <v>4</v>
      </c>
      <c r="D10" s="30">
        <v>593.42499999999995</v>
      </c>
      <c r="E10" s="45">
        <v>1</v>
      </c>
      <c r="F10" s="48">
        <v>5</v>
      </c>
      <c r="G10" s="8"/>
      <c r="H10" s="45">
        <v>4</v>
      </c>
      <c r="I10" s="30">
        <v>660.57500000000005</v>
      </c>
      <c r="J10" s="45">
        <v>1</v>
      </c>
      <c r="K10" s="48">
        <v>3</v>
      </c>
      <c r="L10" s="8"/>
      <c r="V10" s="8"/>
    </row>
    <row r="11" spans="2:22" ht="15.75" x14ac:dyDescent="0.2">
      <c r="B11" s="1"/>
      <c r="C11" s="36">
        <v>5</v>
      </c>
      <c r="D11" s="24">
        <v>595.20000000000005</v>
      </c>
      <c r="E11" s="36">
        <v>1</v>
      </c>
      <c r="F11" s="47">
        <v>6</v>
      </c>
      <c r="G11" s="8"/>
      <c r="H11" s="36">
        <v>5</v>
      </c>
      <c r="I11" s="24">
        <v>662.05</v>
      </c>
      <c r="J11" s="36">
        <v>1</v>
      </c>
      <c r="K11" s="47">
        <v>4</v>
      </c>
      <c r="L11" s="8"/>
      <c r="V11" s="8"/>
    </row>
    <row r="12" spans="2:22" ht="15.75" x14ac:dyDescent="0.2">
      <c r="B12" s="1"/>
      <c r="C12" s="45">
        <v>6</v>
      </c>
      <c r="D12" s="30">
        <v>598.45000000000005</v>
      </c>
      <c r="E12" s="45">
        <v>1</v>
      </c>
      <c r="F12" s="48">
        <v>7</v>
      </c>
      <c r="G12" s="8"/>
      <c r="H12" s="45">
        <v>6</v>
      </c>
      <c r="I12" s="30">
        <v>664.42499999999995</v>
      </c>
      <c r="J12" s="45">
        <v>1</v>
      </c>
      <c r="K12" s="48">
        <v>5</v>
      </c>
      <c r="L12" s="8"/>
      <c r="V12" s="8"/>
    </row>
    <row r="13" spans="2:22" ht="15.75" x14ac:dyDescent="0.2">
      <c r="B13" s="1"/>
      <c r="C13" s="36">
        <v>7</v>
      </c>
      <c r="D13" s="24">
        <v>599.65</v>
      </c>
      <c r="E13" s="36">
        <v>1</v>
      </c>
      <c r="F13" s="47">
        <v>8</v>
      </c>
      <c r="G13" s="8"/>
      <c r="H13" s="36">
        <v>7</v>
      </c>
      <c r="I13" s="24">
        <v>666.2</v>
      </c>
      <c r="J13" s="36">
        <v>1</v>
      </c>
      <c r="K13" s="47">
        <v>6</v>
      </c>
      <c r="L13" s="8"/>
      <c r="V13" s="8"/>
    </row>
    <row r="14" spans="2:22" ht="15.75" x14ac:dyDescent="0.2">
      <c r="B14" s="1"/>
      <c r="C14" s="45">
        <v>8</v>
      </c>
      <c r="D14" s="30">
        <v>601.27499999999998</v>
      </c>
      <c r="E14" s="45">
        <v>1</v>
      </c>
      <c r="F14" s="48">
        <v>9</v>
      </c>
      <c r="G14" s="8"/>
      <c r="H14" s="45">
        <v>8</v>
      </c>
      <c r="I14" s="30">
        <v>669.45</v>
      </c>
      <c r="J14" s="45">
        <v>1</v>
      </c>
      <c r="K14" s="48">
        <v>7</v>
      </c>
      <c r="L14" s="8"/>
      <c r="V14" s="8"/>
    </row>
    <row r="15" spans="2:22" ht="15.75" x14ac:dyDescent="0.2">
      <c r="B15" s="1"/>
      <c r="C15" s="36">
        <v>9</v>
      </c>
      <c r="D15" s="24">
        <v>603.77499999999998</v>
      </c>
      <c r="E15" s="36">
        <v>1</v>
      </c>
      <c r="F15" s="47">
        <v>10</v>
      </c>
      <c r="G15" s="8"/>
      <c r="H15" s="36">
        <v>9</v>
      </c>
      <c r="I15" s="24">
        <v>670.65</v>
      </c>
      <c r="J15" s="36">
        <v>1</v>
      </c>
      <c r="K15" s="47">
        <v>8</v>
      </c>
      <c r="L15" s="8"/>
      <c r="V15" s="8"/>
    </row>
    <row r="16" spans="2:22" ht="15.75" x14ac:dyDescent="0.2">
      <c r="B16" s="1"/>
      <c r="C16" s="45" t="s">
        <v>36</v>
      </c>
      <c r="D16" s="30">
        <v>605.5</v>
      </c>
      <c r="E16" s="45">
        <v>1</v>
      </c>
      <c r="F16" s="48">
        <v>11</v>
      </c>
      <c r="G16" s="8"/>
      <c r="H16" s="45" t="s">
        <v>36</v>
      </c>
      <c r="I16" s="30">
        <v>672.27499999999998</v>
      </c>
      <c r="J16" s="45">
        <v>1</v>
      </c>
      <c r="K16" s="48">
        <v>9</v>
      </c>
      <c r="L16" s="8"/>
      <c r="V16" s="8"/>
    </row>
    <row r="17" spans="2:22" ht="15.75" x14ac:dyDescent="0.2">
      <c r="B17" s="1"/>
      <c r="C17" s="36" t="s">
        <v>43</v>
      </c>
      <c r="D17" s="24">
        <v>606.75</v>
      </c>
      <c r="E17" s="36">
        <v>1</v>
      </c>
      <c r="F17" s="47">
        <v>12</v>
      </c>
      <c r="G17" s="8"/>
      <c r="H17" s="36" t="s">
        <v>43</v>
      </c>
      <c r="I17" s="24">
        <v>674.77499999999998</v>
      </c>
      <c r="J17" s="36">
        <v>1</v>
      </c>
      <c r="K17" s="47">
        <v>10</v>
      </c>
      <c r="L17" s="8"/>
      <c r="V17" s="8"/>
    </row>
    <row r="18" spans="2:22" ht="15.75" x14ac:dyDescent="0.2">
      <c r="B18" s="1"/>
      <c r="C18" s="45" t="s">
        <v>38</v>
      </c>
      <c r="D18" s="30">
        <v>601.57500000000005</v>
      </c>
      <c r="E18" s="45">
        <v>7</v>
      </c>
      <c r="F18" s="48">
        <v>9</v>
      </c>
      <c r="G18" s="8"/>
      <c r="H18" s="45" t="s">
        <v>38</v>
      </c>
      <c r="I18" s="30">
        <v>676.5</v>
      </c>
      <c r="J18" s="45">
        <v>1</v>
      </c>
      <c r="K18" s="48">
        <v>11</v>
      </c>
      <c r="L18" s="8"/>
      <c r="V18" s="8"/>
    </row>
    <row r="19" spans="2:22" ht="15.75" x14ac:dyDescent="0.2">
      <c r="B19" s="1"/>
      <c r="C19" s="36" t="s">
        <v>0</v>
      </c>
      <c r="D19" s="24">
        <v>602.25</v>
      </c>
      <c r="E19" s="36">
        <v>6</v>
      </c>
      <c r="F19" s="47">
        <v>8</v>
      </c>
      <c r="G19" s="8"/>
      <c r="H19" s="36" t="s">
        <v>0</v>
      </c>
      <c r="I19" s="24">
        <v>677.75</v>
      </c>
      <c r="J19" s="36">
        <v>1</v>
      </c>
      <c r="K19" s="47">
        <v>12</v>
      </c>
      <c r="L19" s="8"/>
      <c r="V19" s="8"/>
    </row>
    <row r="20" spans="2:22" ht="15.75" x14ac:dyDescent="0.2">
      <c r="B20" s="1"/>
      <c r="C20" s="45" t="s">
        <v>40</v>
      </c>
      <c r="D20" s="30">
        <v>607.6</v>
      </c>
      <c r="E20" s="45">
        <v>2</v>
      </c>
      <c r="F20" s="48">
        <v>12</v>
      </c>
      <c r="G20" s="8"/>
      <c r="H20" s="45" t="s">
        <v>40</v>
      </c>
      <c r="I20" s="30">
        <v>678.05</v>
      </c>
      <c r="J20" s="45">
        <v>7</v>
      </c>
      <c r="K20" s="48">
        <v>12</v>
      </c>
      <c r="L20" s="8"/>
      <c r="V20" s="8"/>
    </row>
    <row r="21" spans="2:22" ht="16.5" thickBot="1" x14ac:dyDescent="0.25">
      <c r="B21" s="1"/>
      <c r="C21" s="37" t="s">
        <v>41</v>
      </c>
      <c r="D21" s="27">
        <v>607.875</v>
      </c>
      <c r="E21" s="37">
        <v>9</v>
      </c>
      <c r="F21" s="49">
        <v>12</v>
      </c>
      <c r="G21" s="8"/>
      <c r="H21" s="37" t="s">
        <v>41</v>
      </c>
      <c r="I21" s="27">
        <v>678.8</v>
      </c>
      <c r="J21" s="37">
        <v>6</v>
      </c>
      <c r="K21" s="49">
        <v>12</v>
      </c>
      <c r="L21" s="8"/>
      <c r="V21" s="8"/>
    </row>
    <row r="22" spans="2:2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8"/>
      <c r="V22" s="8"/>
    </row>
    <row r="23" spans="2:22" ht="13.5" thickBot="1" x14ac:dyDescent="0.25">
      <c r="B23" s="1"/>
      <c r="C23" s="117" t="s">
        <v>180</v>
      </c>
      <c r="D23" s="14"/>
      <c r="E23" s="8"/>
      <c r="F23" s="8"/>
      <c r="G23" s="8"/>
      <c r="H23" s="117" t="s">
        <v>180</v>
      </c>
      <c r="I23" s="14"/>
      <c r="J23" s="8"/>
      <c r="K23" s="8"/>
      <c r="L23" s="8"/>
      <c r="M23" s="14"/>
      <c r="N23" s="8"/>
      <c r="O23" s="8"/>
      <c r="P23" s="8"/>
      <c r="Q23" s="9"/>
      <c r="R23" s="8"/>
      <c r="S23" s="9"/>
      <c r="T23" s="8"/>
      <c r="U23" s="9"/>
      <c r="V23" s="8"/>
    </row>
    <row r="24" spans="2:22" ht="21" thickBot="1" x14ac:dyDescent="0.25">
      <c r="C24" s="179" t="s">
        <v>147</v>
      </c>
      <c r="D24" s="177"/>
      <c r="E24" s="179" t="s">
        <v>166</v>
      </c>
      <c r="F24" s="178"/>
      <c r="G24" s="8"/>
      <c r="H24" s="179" t="s">
        <v>148</v>
      </c>
      <c r="I24" s="177"/>
      <c r="J24" s="179" t="s">
        <v>166</v>
      </c>
      <c r="K24" s="178"/>
      <c r="M24" s="115"/>
    </row>
    <row r="25" spans="2:22" ht="18.75" thickBot="1" x14ac:dyDescent="0.25">
      <c r="C25" s="89" t="s">
        <v>149</v>
      </c>
      <c r="D25" s="90" t="s">
        <v>45</v>
      </c>
      <c r="E25" s="89" t="s">
        <v>150</v>
      </c>
      <c r="F25" s="90" t="s">
        <v>1</v>
      </c>
      <c r="G25" s="8"/>
      <c r="H25" s="89" t="s">
        <v>149</v>
      </c>
      <c r="I25" s="90" t="s">
        <v>45</v>
      </c>
      <c r="J25" s="89" t="s">
        <v>150</v>
      </c>
      <c r="K25" s="90" t="s">
        <v>1</v>
      </c>
    </row>
    <row r="26" spans="2:22" ht="15.75" x14ac:dyDescent="0.2">
      <c r="C26" s="35">
        <v>1</v>
      </c>
      <c r="D26" s="44">
        <v>584.4</v>
      </c>
      <c r="E26" s="35">
        <v>1</v>
      </c>
      <c r="F26" s="46">
        <v>1</v>
      </c>
      <c r="G26" s="8"/>
      <c r="H26" s="35">
        <v>1</v>
      </c>
      <c r="I26" s="44">
        <v>655.4</v>
      </c>
      <c r="J26" s="35">
        <v>1</v>
      </c>
      <c r="K26" s="46">
        <v>1</v>
      </c>
    </row>
    <row r="27" spans="2:22" ht="15.75" x14ac:dyDescent="0.2">
      <c r="C27" s="36">
        <v>2</v>
      </c>
      <c r="D27" s="24">
        <v>587.5</v>
      </c>
      <c r="E27" s="36">
        <v>1</v>
      </c>
      <c r="F27" s="47">
        <v>2</v>
      </c>
      <c r="G27" s="8"/>
      <c r="H27" s="36">
        <v>2</v>
      </c>
      <c r="I27" s="24">
        <v>656.55</v>
      </c>
      <c r="J27" s="36">
        <v>8</v>
      </c>
      <c r="K27" s="47">
        <v>1</v>
      </c>
    </row>
    <row r="28" spans="2:22" ht="15.75" x14ac:dyDescent="0.2">
      <c r="C28" s="45">
        <v>3</v>
      </c>
      <c r="D28" s="30">
        <v>589.57500000000005</v>
      </c>
      <c r="E28" s="45">
        <v>1</v>
      </c>
      <c r="F28" s="48">
        <v>3</v>
      </c>
      <c r="G28" s="8"/>
      <c r="H28" s="45">
        <v>3</v>
      </c>
      <c r="I28" s="30">
        <v>657.22500000000002</v>
      </c>
      <c r="J28" s="45">
        <v>5</v>
      </c>
      <c r="K28" s="48">
        <v>2</v>
      </c>
    </row>
    <row r="29" spans="2:22" ht="15.75" x14ac:dyDescent="0.2">
      <c r="C29" s="36">
        <v>4</v>
      </c>
      <c r="D29" s="24">
        <v>591.04999999999995</v>
      </c>
      <c r="E29" s="36">
        <v>1</v>
      </c>
      <c r="F29" s="47">
        <v>4</v>
      </c>
      <c r="G29" s="12"/>
      <c r="H29" s="36">
        <v>4</v>
      </c>
      <c r="I29" s="24">
        <v>658.5</v>
      </c>
      <c r="J29" s="36">
        <v>1</v>
      </c>
      <c r="K29" s="47">
        <v>2</v>
      </c>
    </row>
    <row r="30" spans="2:22" ht="15.75" x14ac:dyDescent="0.2">
      <c r="C30" s="45">
        <v>5</v>
      </c>
      <c r="D30" s="30">
        <v>593.42499999999995</v>
      </c>
      <c r="E30" s="45">
        <v>1</v>
      </c>
      <c r="F30" s="48">
        <v>5</v>
      </c>
      <c r="G30" s="13"/>
      <c r="H30" s="45">
        <v>5</v>
      </c>
      <c r="I30" s="30">
        <v>660.57500000000005</v>
      </c>
      <c r="J30" s="45">
        <v>1</v>
      </c>
      <c r="K30" s="48">
        <v>3</v>
      </c>
    </row>
    <row r="31" spans="2:22" ht="15.75" x14ac:dyDescent="0.2">
      <c r="C31" s="36">
        <v>6</v>
      </c>
      <c r="D31" s="24">
        <v>595.20000000000005</v>
      </c>
      <c r="E31" s="36">
        <v>1</v>
      </c>
      <c r="F31" s="47">
        <v>6</v>
      </c>
      <c r="G31" s="9"/>
      <c r="H31" s="36">
        <v>6</v>
      </c>
      <c r="I31" s="24">
        <v>662.05</v>
      </c>
      <c r="J31" s="36">
        <v>1</v>
      </c>
      <c r="K31" s="47">
        <v>4</v>
      </c>
    </row>
    <row r="32" spans="2:22" ht="15.75" x14ac:dyDescent="0.2">
      <c r="C32" s="45">
        <v>7</v>
      </c>
      <c r="D32" s="30">
        <v>598.45000000000005</v>
      </c>
      <c r="E32" s="45">
        <v>1</v>
      </c>
      <c r="F32" s="48">
        <v>7</v>
      </c>
      <c r="G32" s="9"/>
      <c r="H32" s="45">
        <v>7</v>
      </c>
      <c r="I32" s="30">
        <v>664.42499999999995</v>
      </c>
      <c r="J32" s="45">
        <v>1</v>
      </c>
      <c r="K32" s="48">
        <v>5</v>
      </c>
    </row>
    <row r="33" spans="3:11" ht="15.75" x14ac:dyDescent="0.2">
      <c r="C33" s="36">
        <v>8</v>
      </c>
      <c r="D33" s="24">
        <v>599.65</v>
      </c>
      <c r="E33" s="36">
        <v>1</v>
      </c>
      <c r="F33" s="47">
        <v>8</v>
      </c>
      <c r="G33" s="9"/>
      <c r="H33" s="36">
        <v>8</v>
      </c>
      <c r="I33" s="24">
        <v>666.2</v>
      </c>
      <c r="J33" s="36">
        <v>1</v>
      </c>
      <c r="K33" s="47">
        <v>6</v>
      </c>
    </row>
    <row r="34" spans="3:11" ht="15.75" x14ac:dyDescent="0.2">
      <c r="C34" s="45">
        <v>9</v>
      </c>
      <c r="D34" s="30">
        <v>601.27499999999998</v>
      </c>
      <c r="E34" s="45">
        <v>1</v>
      </c>
      <c r="F34" s="48">
        <v>9</v>
      </c>
      <c r="G34" s="9"/>
      <c r="H34" s="45">
        <v>9</v>
      </c>
      <c r="I34" s="30">
        <v>669.45</v>
      </c>
      <c r="J34" s="45">
        <v>1</v>
      </c>
      <c r="K34" s="48">
        <v>7</v>
      </c>
    </row>
    <row r="35" spans="3:11" ht="15.75" x14ac:dyDescent="0.2">
      <c r="C35" s="36">
        <v>10</v>
      </c>
      <c r="D35" s="24">
        <v>603.77499999999998</v>
      </c>
      <c r="E35" s="36">
        <v>1</v>
      </c>
      <c r="F35" s="47">
        <v>10</v>
      </c>
      <c r="G35" s="9"/>
      <c r="H35" s="36">
        <v>10</v>
      </c>
      <c r="I35" s="24">
        <v>670.65</v>
      </c>
      <c r="J35" s="36">
        <v>1</v>
      </c>
      <c r="K35" s="47">
        <v>8</v>
      </c>
    </row>
    <row r="36" spans="3:11" ht="15.75" x14ac:dyDescent="0.2">
      <c r="C36" s="45">
        <v>11</v>
      </c>
      <c r="D36" s="30">
        <v>605.5</v>
      </c>
      <c r="E36" s="45">
        <v>1</v>
      </c>
      <c r="F36" s="48">
        <v>11</v>
      </c>
      <c r="G36" s="9"/>
      <c r="H36" s="45">
        <v>11</v>
      </c>
      <c r="I36" s="30">
        <v>672.27499999999998</v>
      </c>
      <c r="J36" s="45">
        <v>1</v>
      </c>
      <c r="K36" s="48">
        <v>9</v>
      </c>
    </row>
    <row r="37" spans="3:11" ht="15.75" x14ac:dyDescent="0.2">
      <c r="C37" s="36">
        <v>12</v>
      </c>
      <c r="D37" s="24">
        <v>606.75</v>
      </c>
      <c r="E37" s="36">
        <v>1</v>
      </c>
      <c r="F37" s="47">
        <v>12</v>
      </c>
      <c r="G37" s="9"/>
      <c r="H37" s="36">
        <v>12</v>
      </c>
      <c r="I37" s="24">
        <v>674.77499999999998</v>
      </c>
      <c r="J37" s="36">
        <v>1</v>
      </c>
      <c r="K37" s="47">
        <v>10</v>
      </c>
    </row>
    <row r="38" spans="3:11" ht="15.75" x14ac:dyDescent="0.2">
      <c r="C38" s="45">
        <v>13</v>
      </c>
      <c r="D38" s="30">
        <v>601.57500000000005</v>
      </c>
      <c r="E38" s="45">
        <v>7</v>
      </c>
      <c r="F38" s="48">
        <v>9</v>
      </c>
      <c r="G38" s="9"/>
      <c r="H38" s="45">
        <v>13</v>
      </c>
      <c r="I38" s="30">
        <v>676.5</v>
      </c>
      <c r="J38" s="45">
        <v>1</v>
      </c>
      <c r="K38" s="48">
        <v>11</v>
      </c>
    </row>
    <row r="39" spans="3:11" ht="15.75" x14ac:dyDescent="0.2">
      <c r="C39" s="36">
        <v>14</v>
      </c>
      <c r="D39" s="24">
        <v>602.25</v>
      </c>
      <c r="E39" s="36">
        <v>6</v>
      </c>
      <c r="F39" s="47">
        <v>8</v>
      </c>
      <c r="G39" s="9"/>
      <c r="H39" s="36">
        <v>14</v>
      </c>
      <c r="I39" s="24">
        <v>677.75</v>
      </c>
      <c r="J39" s="36">
        <v>1</v>
      </c>
      <c r="K39" s="47">
        <v>12</v>
      </c>
    </row>
    <row r="40" spans="3:11" ht="15.75" x14ac:dyDescent="0.2">
      <c r="C40" s="45">
        <v>15</v>
      </c>
      <c r="D40" s="30">
        <v>607.6</v>
      </c>
      <c r="E40" s="45">
        <v>2</v>
      </c>
      <c r="F40" s="48">
        <v>12</v>
      </c>
      <c r="G40" s="9"/>
      <c r="H40" s="45">
        <v>15</v>
      </c>
      <c r="I40" s="30">
        <v>678.05</v>
      </c>
      <c r="J40" s="45">
        <v>7</v>
      </c>
      <c r="K40" s="48">
        <v>12</v>
      </c>
    </row>
    <row r="41" spans="3:11" ht="16.5" thickBot="1" x14ac:dyDescent="0.25">
      <c r="C41" s="37">
        <v>16</v>
      </c>
      <c r="D41" s="27">
        <v>607.875</v>
      </c>
      <c r="E41" s="37">
        <v>9</v>
      </c>
      <c r="F41" s="49">
        <v>12</v>
      </c>
      <c r="G41" s="9"/>
      <c r="H41" s="37">
        <v>16</v>
      </c>
      <c r="I41" s="27">
        <v>678.8</v>
      </c>
      <c r="J41" s="37">
        <v>6</v>
      </c>
      <c r="K41" s="49">
        <v>12</v>
      </c>
    </row>
  </sheetData>
  <mergeCells count="8">
    <mergeCell ref="C4:D4"/>
    <mergeCell ref="E4:F4"/>
    <mergeCell ref="H4:I4"/>
    <mergeCell ref="J4:K4"/>
    <mergeCell ref="C24:D24"/>
    <mergeCell ref="E24:F24"/>
    <mergeCell ref="H24:I24"/>
    <mergeCell ref="J24:K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2:R29"/>
  <sheetViews>
    <sheetView workbookViewId="0">
      <selection activeCell="K32" sqref="K32"/>
    </sheetView>
  </sheetViews>
  <sheetFormatPr defaultRowHeight="12.75" x14ac:dyDescent="0.2"/>
  <cols>
    <col min="2" max="2" width="12.28515625" bestFit="1" customWidth="1"/>
    <col min="3" max="3" width="15.7109375" bestFit="1" customWidth="1"/>
    <col min="4" max="4" width="12.28515625" bestFit="1" customWidth="1"/>
    <col min="5" max="5" width="15.7109375" bestFit="1" customWidth="1"/>
    <col min="6" max="6" width="12.28515625" bestFit="1" customWidth="1"/>
    <col min="7" max="7" width="15.7109375" bestFit="1" customWidth="1"/>
    <col min="8" max="8" width="12.28515625" bestFit="1" customWidth="1"/>
    <col min="9" max="9" width="15.7109375" bestFit="1" customWidth="1"/>
    <col min="11" max="11" width="12.28515625" bestFit="1" customWidth="1"/>
    <col min="12" max="12" width="15.7109375" bestFit="1" customWidth="1"/>
    <col min="13" max="13" width="12.28515625" bestFit="1" customWidth="1"/>
    <col min="14" max="14" width="15.7109375" bestFit="1" customWidth="1"/>
    <col min="15" max="15" width="12.28515625" bestFit="1" customWidth="1"/>
    <col min="16" max="16" width="15.7109375" bestFit="1" customWidth="1"/>
    <col min="17" max="17" width="12.28515625" bestFit="1" customWidth="1"/>
    <col min="18" max="18" width="15.7109375" bestFit="1" customWidth="1"/>
  </cols>
  <sheetData>
    <row r="2" spans="1:18" ht="13.5" thickBot="1" x14ac:dyDescent="0.25">
      <c r="B2" s="116" t="s">
        <v>179</v>
      </c>
      <c r="K2" s="183" t="s">
        <v>180</v>
      </c>
      <c r="L2" s="183"/>
    </row>
    <row r="3" spans="1:18" ht="21" thickBot="1" x14ac:dyDescent="0.25">
      <c r="A3" s="8"/>
      <c r="B3" s="179" t="s">
        <v>46</v>
      </c>
      <c r="C3" s="177"/>
      <c r="D3" s="177"/>
      <c r="E3" s="177"/>
      <c r="F3" s="177"/>
      <c r="G3" s="177"/>
      <c r="H3" s="177"/>
      <c r="I3" s="178"/>
      <c r="J3" s="9"/>
      <c r="K3" s="179" t="s">
        <v>44</v>
      </c>
      <c r="L3" s="177"/>
      <c r="M3" s="177"/>
      <c r="N3" s="177"/>
      <c r="O3" s="177"/>
      <c r="P3" s="177"/>
      <c r="Q3" s="177"/>
      <c r="R3" s="178"/>
    </row>
    <row r="4" spans="1:18" ht="18.75" thickBot="1" x14ac:dyDescent="0.25">
      <c r="A4" s="8"/>
      <c r="B4" s="89" t="s">
        <v>1</v>
      </c>
      <c r="C4" s="91" t="s">
        <v>45</v>
      </c>
      <c r="D4" s="89" t="s">
        <v>1</v>
      </c>
      <c r="E4" s="91" t="s">
        <v>45</v>
      </c>
      <c r="F4" s="89" t="s">
        <v>1</v>
      </c>
      <c r="G4" s="91" t="s">
        <v>45</v>
      </c>
      <c r="H4" s="89" t="s">
        <v>1</v>
      </c>
      <c r="I4" s="91" t="s">
        <v>45</v>
      </c>
      <c r="J4" s="9"/>
      <c r="K4" s="89" t="s">
        <v>1</v>
      </c>
      <c r="L4" s="91" t="s">
        <v>45</v>
      </c>
      <c r="M4" s="89" t="s">
        <v>1</v>
      </c>
      <c r="N4" s="91" t="s">
        <v>45</v>
      </c>
      <c r="O4" s="89" t="s">
        <v>1</v>
      </c>
      <c r="P4" s="91" t="s">
        <v>45</v>
      </c>
      <c r="Q4" s="89" t="s">
        <v>1</v>
      </c>
      <c r="R4" s="91" t="s">
        <v>45</v>
      </c>
    </row>
    <row r="5" spans="1:18" ht="15.75" x14ac:dyDescent="0.2">
      <c r="A5" s="8"/>
      <c r="B5" s="52" t="s">
        <v>47</v>
      </c>
      <c r="C5" s="44">
        <v>514.1</v>
      </c>
      <c r="D5" s="53" t="s">
        <v>48</v>
      </c>
      <c r="E5" s="44">
        <v>526.9</v>
      </c>
      <c r="F5" s="53" t="s">
        <v>49</v>
      </c>
      <c r="G5" s="44">
        <v>529.29999999999995</v>
      </c>
      <c r="H5" s="53" t="s">
        <v>50</v>
      </c>
      <c r="I5" s="44">
        <v>528.9</v>
      </c>
      <c r="J5" s="9"/>
      <c r="K5" s="52" t="s">
        <v>47</v>
      </c>
      <c r="L5" s="44">
        <v>640.1</v>
      </c>
      <c r="M5" s="53" t="s">
        <v>48</v>
      </c>
      <c r="N5" s="44">
        <v>652.6</v>
      </c>
      <c r="O5" s="53" t="s">
        <v>49</v>
      </c>
      <c r="P5" s="44">
        <v>641.1</v>
      </c>
      <c r="Q5" s="53" t="s">
        <v>50</v>
      </c>
      <c r="R5" s="44">
        <v>652.29999999999995</v>
      </c>
    </row>
    <row r="6" spans="1:18" ht="15.75" x14ac:dyDescent="0.2">
      <c r="A6" s="8"/>
      <c r="B6" s="15" t="s">
        <v>51</v>
      </c>
      <c r="C6" s="24">
        <v>543.9</v>
      </c>
      <c r="D6" s="54" t="s">
        <v>52</v>
      </c>
      <c r="E6" s="24">
        <v>533.9</v>
      </c>
      <c r="F6" s="54" t="s">
        <v>53</v>
      </c>
      <c r="G6" s="24">
        <v>537.20000000000005</v>
      </c>
      <c r="H6" s="54" t="s">
        <v>54</v>
      </c>
      <c r="I6" s="24">
        <v>520.4</v>
      </c>
      <c r="J6" s="9"/>
      <c r="K6" s="15" t="s">
        <v>51</v>
      </c>
      <c r="L6" s="24">
        <v>641.6</v>
      </c>
      <c r="M6" s="54" t="s">
        <v>52</v>
      </c>
      <c r="N6" s="24">
        <v>654.1</v>
      </c>
      <c r="O6" s="54" t="s">
        <v>53</v>
      </c>
      <c r="P6" s="24">
        <v>642.6</v>
      </c>
      <c r="Q6" s="54" t="s">
        <v>54</v>
      </c>
      <c r="R6" s="24">
        <v>653.79999999999995</v>
      </c>
    </row>
    <row r="7" spans="1:18" ht="15.75" x14ac:dyDescent="0.2">
      <c r="A7" s="8"/>
      <c r="B7" s="17" t="s">
        <v>56</v>
      </c>
      <c r="C7" s="21">
        <v>529.1</v>
      </c>
      <c r="D7" s="55" t="s">
        <v>57</v>
      </c>
      <c r="E7" s="21">
        <v>539.1</v>
      </c>
      <c r="F7" s="55" t="s">
        <v>58</v>
      </c>
      <c r="G7" s="21">
        <v>542.70000000000005</v>
      </c>
      <c r="H7" s="55" t="s">
        <v>59</v>
      </c>
      <c r="I7" s="21">
        <v>536.6</v>
      </c>
      <c r="J7" s="9"/>
      <c r="K7" s="17" t="s">
        <v>56</v>
      </c>
      <c r="L7" s="21">
        <v>643.1</v>
      </c>
      <c r="M7" s="55" t="s">
        <v>57</v>
      </c>
      <c r="N7" s="21">
        <v>656</v>
      </c>
      <c r="O7" s="55" t="s">
        <v>58</v>
      </c>
      <c r="P7" s="21">
        <v>644</v>
      </c>
      <c r="Q7" s="55" t="s">
        <v>59</v>
      </c>
      <c r="R7" s="21">
        <v>655.7</v>
      </c>
    </row>
    <row r="8" spans="1:18" ht="15.75" x14ac:dyDescent="0.2">
      <c r="A8" s="8"/>
      <c r="B8" s="15" t="s">
        <v>61</v>
      </c>
      <c r="C8" s="24">
        <v>521.5</v>
      </c>
      <c r="D8" s="54" t="s">
        <v>62</v>
      </c>
      <c r="E8" s="24">
        <v>541.29999999999995</v>
      </c>
      <c r="F8" s="54" t="s">
        <v>63</v>
      </c>
      <c r="G8" s="24">
        <v>518.5</v>
      </c>
      <c r="H8" s="54" t="s">
        <v>64</v>
      </c>
      <c r="I8" s="24">
        <v>516.70000000000005</v>
      </c>
      <c r="J8" s="9"/>
      <c r="K8" s="15" t="s">
        <v>61</v>
      </c>
      <c r="L8" s="24">
        <v>644.5</v>
      </c>
      <c r="M8" s="54" t="s">
        <v>62</v>
      </c>
      <c r="N8" s="24">
        <v>657.5</v>
      </c>
      <c r="O8" s="54" t="s">
        <v>63</v>
      </c>
      <c r="P8" s="24">
        <v>645.5</v>
      </c>
      <c r="Q8" s="54" t="s">
        <v>64</v>
      </c>
      <c r="R8" s="24">
        <v>657.2</v>
      </c>
    </row>
    <row r="9" spans="1:18" ht="15.75" x14ac:dyDescent="0.2">
      <c r="A9" s="8"/>
      <c r="B9" s="17" t="s">
        <v>66</v>
      </c>
      <c r="C9" s="21">
        <v>537</v>
      </c>
      <c r="D9" s="55" t="s">
        <v>67</v>
      </c>
      <c r="E9" s="21">
        <v>516.29999999999995</v>
      </c>
      <c r="F9" s="55" t="s">
        <v>68</v>
      </c>
      <c r="G9" s="21">
        <v>541.5</v>
      </c>
      <c r="H9" s="55" t="s">
        <v>69</v>
      </c>
      <c r="I9" s="21">
        <v>525.29999999999995</v>
      </c>
      <c r="J9" s="9"/>
      <c r="K9" s="17" t="s">
        <v>66</v>
      </c>
      <c r="L9" s="21">
        <v>646.1</v>
      </c>
      <c r="M9" s="55" t="s">
        <v>67</v>
      </c>
      <c r="N9" s="21">
        <v>658.9</v>
      </c>
      <c r="O9" s="55" t="s">
        <v>68</v>
      </c>
      <c r="P9" s="21">
        <v>647.1</v>
      </c>
      <c r="Q9" s="55" t="s">
        <v>69</v>
      </c>
      <c r="R9" s="21">
        <v>658.6</v>
      </c>
    </row>
    <row r="10" spans="1:18" ht="15.75" x14ac:dyDescent="0.2">
      <c r="A10" s="8"/>
      <c r="B10" s="15" t="s">
        <v>71</v>
      </c>
      <c r="C10" s="24">
        <v>517.4</v>
      </c>
      <c r="D10" s="54" t="s">
        <v>72</v>
      </c>
      <c r="E10" s="24">
        <v>520.9</v>
      </c>
      <c r="F10" s="54" t="s">
        <v>70</v>
      </c>
      <c r="G10" s="24">
        <v>522.1</v>
      </c>
      <c r="H10" s="54" t="s">
        <v>73</v>
      </c>
      <c r="I10" s="24">
        <v>530.4</v>
      </c>
      <c r="J10" s="9"/>
      <c r="K10" s="15" t="s">
        <v>71</v>
      </c>
      <c r="L10" s="24">
        <v>647.6</v>
      </c>
      <c r="M10" s="54" t="s">
        <v>72</v>
      </c>
      <c r="N10" s="24">
        <v>660.4</v>
      </c>
      <c r="O10" s="54" t="s">
        <v>70</v>
      </c>
      <c r="P10" s="24">
        <v>648.6</v>
      </c>
      <c r="Q10" s="54" t="s">
        <v>73</v>
      </c>
      <c r="R10" s="24">
        <v>660.1</v>
      </c>
    </row>
    <row r="11" spans="1:18" ht="15.75" x14ac:dyDescent="0.2">
      <c r="A11" s="8"/>
      <c r="B11" s="17" t="s">
        <v>75</v>
      </c>
      <c r="C11" s="21">
        <v>533.1</v>
      </c>
      <c r="D11" s="55" t="s">
        <v>76</v>
      </c>
      <c r="E11" s="21">
        <v>532.79999999999995</v>
      </c>
      <c r="F11" s="55" t="s">
        <v>77</v>
      </c>
      <c r="G11" s="21">
        <v>538.20000000000005</v>
      </c>
      <c r="H11" s="55" t="s">
        <v>78</v>
      </c>
      <c r="I11" s="21">
        <v>542.1</v>
      </c>
      <c r="J11" s="9"/>
      <c r="K11" s="17" t="s">
        <v>75</v>
      </c>
      <c r="L11" s="21">
        <v>649.1</v>
      </c>
      <c r="M11" s="55" t="s">
        <v>76</v>
      </c>
      <c r="N11" s="21">
        <v>662</v>
      </c>
      <c r="O11" s="55" t="s">
        <v>77</v>
      </c>
      <c r="P11" s="21">
        <v>650</v>
      </c>
      <c r="Q11" s="55" t="s">
        <v>78</v>
      </c>
      <c r="R11" s="21">
        <v>661.7</v>
      </c>
    </row>
    <row r="12" spans="1:18" ht="15.75" x14ac:dyDescent="0.2">
      <c r="A12" s="8"/>
      <c r="B12" s="15" t="s">
        <v>80</v>
      </c>
      <c r="C12" s="24">
        <v>524.5</v>
      </c>
      <c r="D12" s="54" t="s">
        <v>81</v>
      </c>
      <c r="E12" s="24">
        <v>537.4</v>
      </c>
      <c r="F12" s="54" t="s">
        <v>82</v>
      </c>
      <c r="G12" s="24">
        <v>525.79999999999995</v>
      </c>
      <c r="H12" s="54" t="s">
        <v>83</v>
      </c>
      <c r="I12" s="24">
        <v>518.9</v>
      </c>
      <c r="J12" s="9"/>
      <c r="K12" s="15" t="s">
        <v>80</v>
      </c>
      <c r="L12" s="24">
        <v>650.5</v>
      </c>
      <c r="M12" s="54" t="s">
        <v>81</v>
      </c>
      <c r="N12" s="24">
        <v>663.4</v>
      </c>
      <c r="O12" s="54" t="s">
        <v>82</v>
      </c>
      <c r="P12" s="24">
        <v>651.5</v>
      </c>
      <c r="Q12" s="54" t="s">
        <v>83</v>
      </c>
      <c r="R12" s="24">
        <v>663.1</v>
      </c>
    </row>
    <row r="13" spans="1:18" ht="15.75" x14ac:dyDescent="0.2">
      <c r="A13" s="8"/>
      <c r="B13" s="17" t="s">
        <v>85</v>
      </c>
      <c r="C13" s="21">
        <v>539.5</v>
      </c>
      <c r="D13" s="55" t="s">
        <v>55</v>
      </c>
      <c r="E13" s="21">
        <v>523.79999999999995</v>
      </c>
      <c r="F13" s="55" t="s">
        <v>86</v>
      </c>
      <c r="G13" s="21">
        <v>527.1</v>
      </c>
      <c r="H13" s="55" t="s">
        <v>87</v>
      </c>
      <c r="I13" s="21">
        <v>537.6</v>
      </c>
      <c r="J13" s="9"/>
      <c r="K13" s="17" t="s">
        <v>85</v>
      </c>
      <c r="L13" s="21">
        <v>651.70000000000005</v>
      </c>
      <c r="M13" s="55" t="s">
        <v>55</v>
      </c>
      <c r="N13" s="21">
        <v>640.4</v>
      </c>
      <c r="O13" s="55" t="s">
        <v>86</v>
      </c>
      <c r="P13" s="21">
        <v>652.79999999999995</v>
      </c>
      <c r="Q13" s="55" t="s">
        <v>87</v>
      </c>
      <c r="R13" s="21">
        <v>641.4</v>
      </c>
    </row>
    <row r="14" spans="1:18" ht="15.75" x14ac:dyDescent="0.2">
      <c r="A14" s="8"/>
      <c r="B14" s="15" t="s">
        <v>84</v>
      </c>
      <c r="C14" s="24">
        <v>526.29999999999995</v>
      </c>
      <c r="D14" s="54" t="s">
        <v>88</v>
      </c>
      <c r="E14" s="24">
        <v>529.5</v>
      </c>
      <c r="F14" s="54" t="s">
        <v>89</v>
      </c>
      <c r="G14" s="24">
        <v>533.29999999999995</v>
      </c>
      <c r="H14" s="54" t="s">
        <v>90</v>
      </c>
      <c r="I14" s="24">
        <v>534.29999999999995</v>
      </c>
      <c r="J14" s="9"/>
      <c r="K14" s="15" t="s">
        <v>84</v>
      </c>
      <c r="L14" s="24">
        <v>653.29999999999995</v>
      </c>
      <c r="M14" s="54" t="s">
        <v>88</v>
      </c>
      <c r="N14" s="24">
        <v>641.9</v>
      </c>
      <c r="O14" s="54" t="s">
        <v>89</v>
      </c>
      <c r="P14" s="24">
        <v>654.29999999999995</v>
      </c>
      <c r="Q14" s="54" t="s">
        <v>90</v>
      </c>
      <c r="R14" s="24">
        <v>642.9</v>
      </c>
    </row>
    <row r="15" spans="1:18" ht="15.75" x14ac:dyDescent="0.2">
      <c r="A15" s="8"/>
      <c r="B15" s="17" t="s">
        <v>92</v>
      </c>
      <c r="C15" s="21">
        <v>538</v>
      </c>
      <c r="D15" s="55" t="s">
        <v>60</v>
      </c>
      <c r="E15" s="21">
        <v>540.29999999999995</v>
      </c>
      <c r="F15" s="55" t="s">
        <v>93</v>
      </c>
      <c r="G15" s="21">
        <v>531.6</v>
      </c>
      <c r="H15" s="55" t="s">
        <v>65</v>
      </c>
      <c r="I15" s="21">
        <v>523.4</v>
      </c>
      <c r="J15" s="9"/>
      <c r="K15" s="17" t="s">
        <v>92</v>
      </c>
      <c r="L15" s="21">
        <v>655.20000000000005</v>
      </c>
      <c r="M15" s="55" t="s">
        <v>60</v>
      </c>
      <c r="N15" s="21">
        <v>643.29999999999995</v>
      </c>
      <c r="O15" s="55" t="s">
        <v>93</v>
      </c>
      <c r="P15" s="21">
        <v>656.2</v>
      </c>
      <c r="Q15" s="55" t="s">
        <v>65</v>
      </c>
      <c r="R15" s="21">
        <v>644.29999999999995</v>
      </c>
    </row>
    <row r="16" spans="1:18" ht="15.75" x14ac:dyDescent="0.2">
      <c r="A16" s="8"/>
      <c r="B16" s="15" t="s">
        <v>95</v>
      </c>
      <c r="C16" s="24">
        <v>519.70000000000005</v>
      </c>
      <c r="D16" s="54" t="s">
        <v>96</v>
      </c>
      <c r="E16" s="24">
        <v>518.29999999999995</v>
      </c>
      <c r="F16" s="54" t="s">
        <v>97</v>
      </c>
      <c r="G16" s="24">
        <v>535.20000000000005</v>
      </c>
      <c r="H16" s="54" t="s">
        <v>98</v>
      </c>
      <c r="I16" s="24">
        <v>526.70000000000005</v>
      </c>
      <c r="J16" s="9"/>
      <c r="K16" s="15" t="s">
        <v>95</v>
      </c>
      <c r="L16" s="24">
        <v>656.7</v>
      </c>
      <c r="M16" s="54" t="s">
        <v>96</v>
      </c>
      <c r="N16" s="24">
        <v>644.79999999999995</v>
      </c>
      <c r="O16" s="54" t="s">
        <v>97</v>
      </c>
      <c r="P16" s="24">
        <v>657.7</v>
      </c>
      <c r="Q16" s="54" t="s">
        <v>98</v>
      </c>
      <c r="R16" s="24">
        <v>645.79999999999995</v>
      </c>
    </row>
    <row r="17" spans="1:18" ht="15.75" x14ac:dyDescent="0.2">
      <c r="A17" s="8"/>
      <c r="B17" s="17" t="s">
        <v>100</v>
      </c>
      <c r="C17" s="21">
        <v>531</v>
      </c>
      <c r="D17" s="55" t="s">
        <v>101</v>
      </c>
      <c r="E17" s="21">
        <v>522.4</v>
      </c>
      <c r="F17" s="55" t="s">
        <v>102</v>
      </c>
      <c r="G17" s="21">
        <v>514.6</v>
      </c>
      <c r="H17" s="55" t="s">
        <v>103</v>
      </c>
      <c r="I17" s="21">
        <v>520.6</v>
      </c>
      <c r="J17" s="9"/>
      <c r="K17" s="17" t="s">
        <v>100</v>
      </c>
      <c r="L17" s="21">
        <v>658.2</v>
      </c>
      <c r="M17" s="55" t="s">
        <v>101</v>
      </c>
      <c r="N17" s="21">
        <v>646.4</v>
      </c>
      <c r="O17" s="55" t="s">
        <v>102</v>
      </c>
      <c r="P17" s="21">
        <v>659.1</v>
      </c>
      <c r="Q17" s="55" t="s">
        <v>103</v>
      </c>
      <c r="R17" s="21">
        <v>647.4</v>
      </c>
    </row>
    <row r="18" spans="1:18" ht="15.75" x14ac:dyDescent="0.2">
      <c r="A18" s="8"/>
      <c r="B18" s="15" t="s">
        <v>105</v>
      </c>
      <c r="C18" s="24">
        <v>540.6</v>
      </c>
      <c r="D18" s="54" t="s">
        <v>106</v>
      </c>
      <c r="E18" s="24">
        <v>535.6</v>
      </c>
      <c r="F18" s="54" t="s">
        <v>107</v>
      </c>
      <c r="G18" s="24">
        <v>543.4</v>
      </c>
      <c r="H18" s="54" t="s">
        <v>108</v>
      </c>
      <c r="I18" s="24">
        <v>527.70000000000005</v>
      </c>
      <c r="J18" s="9"/>
      <c r="K18" s="15" t="s">
        <v>105</v>
      </c>
      <c r="L18" s="24">
        <v>659.6</v>
      </c>
      <c r="M18" s="54" t="s">
        <v>106</v>
      </c>
      <c r="N18" s="24">
        <v>647.9</v>
      </c>
      <c r="O18" s="54" t="s">
        <v>107</v>
      </c>
      <c r="P18" s="24">
        <v>660.6</v>
      </c>
      <c r="Q18" s="54" t="s">
        <v>108</v>
      </c>
      <c r="R18" s="24">
        <v>648.9</v>
      </c>
    </row>
    <row r="19" spans="1:18" ht="15.75" x14ac:dyDescent="0.2">
      <c r="A19" s="8"/>
      <c r="B19" s="17" t="s">
        <v>110</v>
      </c>
      <c r="C19" s="21">
        <v>523.20000000000005</v>
      </c>
      <c r="D19" s="55" t="s">
        <v>111</v>
      </c>
      <c r="E19" s="21">
        <v>515</v>
      </c>
      <c r="F19" s="55" t="s">
        <v>112</v>
      </c>
      <c r="G19" s="21">
        <v>528.1</v>
      </c>
      <c r="H19" s="55" t="s">
        <v>113</v>
      </c>
      <c r="I19" s="21">
        <v>518</v>
      </c>
      <c r="J19" s="9"/>
      <c r="K19" s="17" t="s">
        <v>110</v>
      </c>
      <c r="L19" s="21">
        <v>661.2</v>
      </c>
      <c r="M19" s="55" t="s">
        <v>111</v>
      </c>
      <c r="N19" s="21">
        <v>649.29999999999995</v>
      </c>
      <c r="O19" s="55" t="s">
        <v>112</v>
      </c>
      <c r="P19" s="21">
        <v>662.2</v>
      </c>
      <c r="Q19" s="55" t="s">
        <v>113</v>
      </c>
      <c r="R19" s="21">
        <v>650.29999999999995</v>
      </c>
    </row>
    <row r="20" spans="1:18" ht="15.75" x14ac:dyDescent="0.2">
      <c r="A20" s="8"/>
      <c r="B20" s="15" t="s">
        <v>104</v>
      </c>
      <c r="C20" s="24">
        <v>534.79999999999995</v>
      </c>
      <c r="D20" s="54" t="s">
        <v>114</v>
      </c>
      <c r="E20" s="24">
        <v>528.6</v>
      </c>
      <c r="F20" s="54" t="s">
        <v>115</v>
      </c>
      <c r="G20" s="24">
        <v>522.70000000000005</v>
      </c>
      <c r="H20" s="54" t="s">
        <v>79</v>
      </c>
      <c r="I20" s="24">
        <v>532.1</v>
      </c>
      <c r="J20" s="9"/>
      <c r="K20" s="15" t="s">
        <v>104</v>
      </c>
      <c r="L20" s="24">
        <v>662.7</v>
      </c>
      <c r="M20" s="54" t="s">
        <v>114</v>
      </c>
      <c r="N20" s="24">
        <v>650.79999999999995</v>
      </c>
      <c r="O20" s="54" t="s">
        <v>115</v>
      </c>
      <c r="P20" s="24">
        <v>663.6</v>
      </c>
      <c r="Q20" s="54" t="s">
        <v>79</v>
      </c>
      <c r="R20" s="24">
        <v>651.9</v>
      </c>
    </row>
    <row r="21" spans="1:18" ht="15.75" x14ac:dyDescent="0.2">
      <c r="A21" s="8"/>
      <c r="B21" s="17" t="s">
        <v>116</v>
      </c>
      <c r="C21" s="21">
        <v>517.1</v>
      </c>
      <c r="D21" s="55" t="s">
        <v>117</v>
      </c>
      <c r="E21" s="21">
        <v>543.70000000000005</v>
      </c>
      <c r="F21" s="55" t="s">
        <v>118</v>
      </c>
      <c r="G21" s="21">
        <v>519.29999999999995</v>
      </c>
      <c r="H21" s="55" t="s">
        <v>119</v>
      </c>
      <c r="I21" s="21">
        <v>538.5</v>
      </c>
      <c r="J21" s="9"/>
      <c r="K21" s="17" t="s">
        <v>116</v>
      </c>
      <c r="L21" s="21">
        <v>640.9</v>
      </c>
      <c r="M21" s="55" t="s">
        <v>117</v>
      </c>
      <c r="N21" s="21">
        <v>652.1</v>
      </c>
      <c r="O21" s="55" t="s">
        <v>118</v>
      </c>
      <c r="P21" s="21">
        <v>640.6</v>
      </c>
      <c r="Q21" s="55" t="s">
        <v>119</v>
      </c>
      <c r="R21" s="21">
        <v>653.1</v>
      </c>
    </row>
    <row r="22" spans="1:18" ht="15.75" x14ac:dyDescent="0.2">
      <c r="A22" s="8"/>
      <c r="B22" s="15" t="s">
        <v>120</v>
      </c>
      <c r="C22" s="24">
        <v>528.4</v>
      </c>
      <c r="D22" s="54" t="s">
        <v>121</v>
      </c>
      <c r="E22" s="24">
        <v>521.1</v>
      </c>
      <c r="F22" s="54" t="s">
        <v>122</v>
      </c>
      <c r="G22" s="24">
        <v>538.9</v>
      </c>
      <c r="H22" s="54" t="s">
        <v>123</v>
      </c>
      <c r="I22" s="24">
        <v>523.6</v>
      </c>
      <c r="J22" s="9"/>
      <c r="K22" s="15" t="s">
        <v>120</v>
      </c>
      <c r="L22" s="24">
        <v>642.4</v>
      </c>
      <c r="M22" s="54" t="s">
        <v>121</v>
      </c>
      <c r="N22" s="24">
        <v>653.6</v>
      </c>
      <c r="O22" s="54" t="s">
        <v>122</v>
      </c>
      <c r="P22" s="24">
        <v>642.1</v>
      </c>
      <c r="Q22" s="54" t="s">
        <v>123</v>
      </c>
      <c r="R22" s="24">
        <v>654.6</v>
      </c>
    </row>
    <row r="23" spans="1:18" ht="15.75" x14ac:dyDescent="0.2">
      <c r="A23" s="8"/>
      <c r="B23" s="17" t="s">
        <v>124</v>
      </c>
      <c r="C23" s="21">
        <v>542.5</v>
      </c>
      <c r="D23" s="55" t="s">
        <v>125</v>
      </c>
      <c r="E23" s="21">
        <v>536.4</v>
      </c>
      <c r="F23" s="55" t="s">
        <v>126</v>
      </c>
      <c r="G23" s="21">
        <v>527.5</v>
      </c>
      <c r="H23" s="55" t="s">
        <v>127</v>
      </c>
      <c r="I23" s="21">
        <v>533.6</v>
      </c>
      <c r="J23" s="9"/>
      <c r="K23" s="17" t="s">
        <v>124</v>
      </c>
      <c r="L23" s="21">
        <v>643.79999999999995</v>
      </c>
      <c r="M23" s="55" t="s">
        <v>125</v>
      </c>
      <c r="N23" s="21">
        <v>655.5</v>
      </c>
      <c r="O23" s="55" t="s">
        <v>126</v>
      </c>
      <c r="P23" s="21">
        <v>643.5</v>
      </c>
      <c r="Q23" s="55" t="s">
        <v>127</v>
      </c>
      <c r="R23" s="21">
        <v>656.5</v>
      </c>
    </row>
    <row r="24" spans="1:18" ht="15.75" x14ac:dyDescent="0.2">
      <c r="A24" s="8"/>
      <c r="B24" s="15" t="s">
        <v>128</v>
      </c>
      <c r="C24" s="24">
        <v>520</v>
      </c>
      <c r="D24" s="54" t="s">
        <v>129</v>
      </c>
      <c r="E24" s="24">
        <v>517.6</v>
      </c>
      <c r="F24" s="54" t="s">
        <v>130</v>
      </c>
      <c r="G24" s="24">
        <v>515.5</v>
      </c>
      <c r="H24" s="54" t="s">
        <v>131</v>
      </c>
      <c r="I24" s="24">
        <v>535.9</v>
      </c>
      <c r="J24" s="9"/>
      <c r="K24" s="15" t="s">
        <v>128</v>
      </c>
      <c r="L24" s="24">
        <v>645.29999999999995</v>
      </c>
      <c r="M24" s="54" t="s">
        <v>129</v>
      </c>
      <c r="N24" s="24">
        <v>657</v>
      </c>
      <c r="O24" s="54" t="s">
        <v>130</v>
      </c>
      <c r="P24" s="24">
        <v>645</v>
      </c>
      <c r="Q24" s="54" t="s">
        <v>131</v>
      </c>
      <c r="R24" s="24">
        <v>658</v>
      </c>
    </row>
    <row r="25" spans="1:18" ht="15.75" x14ac:dyDescent="0.2">
      <c r="A25" s="8"/>
      <c r="B25" s="17" t="s">
        <v>132</v>
      </c>
      <c r="C25" s="21">
        <v>531.20000000000005</v>
      </c>
      <c r="D25" s="55" t="s">
        <v>91</v>
      </c>
      <c r="E25" s="21">
        <v>524.70000000000005</v>
      </c>
      <c r="F25" s="55" t="s">
        <v>133</v>
      </c>
      <c r="G25" s="21">
        <v>529.79999999999995</v>
      </c>
      <c r="H25" s="55" t="s">
        <v>134</v>
      </c>
      <c r="I25" s="21">
        <v>515.20000000000005</v>
      </c>
      <c r="J25" s="9"/>
      <c r="K25" s="17" t="s">
        <v>132</v>
      </c>
      <c r="L25" s="21">
        <v>646.9</v>
      </c>
      <c r="M25" s="55" t="s">
        <v>91</v>
      </c>
      <c r="N25" s="21">
        <v>658.4</v>
      </c>
      <c r="O25" s="55" t="s">
        <v>133</v>
      </c>
      <c r="P25" s="21">
        <v>646.6</v>
      </c>
      <c r="Q25" s="55" t="s">
        <v>134</v>
      </c>
      <c r="R25" s="21">
        <v>659.4</v>
      </c>
    </row>
    <row r="26" spans="1:18" ht="15.75" x14ac:dyDescent="0.2">
      <c r="A26" s="8"/>
      <c r="B26" s="15" t="s">
        <v>135</v>
      </c>
      <c r="C26" s="24">
        <v>524.1</v>
      </c>
      <c r="D26" s="54" t="s">
        <v>94</v>
      </c>
      <c r="E26" s="24">
        <v>532.6</v>
      </c>
      <c r="F26" s="54" t="s">
        <v>136</v>
      </c>
      <c r="G26" s="24">
        <v>540.9</v>
      </c>
      <c r="H26" s="54" t="s">
        <v>99</v>
      </c>
      <c r="I26" s="24">
        <v>530.70000000000005</v>
      </c>
      <c r="J26" s="9"/>
      <c r="K26" s="15" t="s">
        <v>135</v>
      </c>
      <c r="L26" s="24">
        <v>648.4</v>
      </c>
      <c r="M26" s="54" t="s">
        <v>94</v>
      </c>
      <c r="N26" s="24">
        <v>659.9</v>
      </c>
      <c r="O26" s="54" t="s">
        <v>136</v>
      </c>
      <c r="P26" s="24">
        <v>648.1</v>
      </c>
      <c r="Q26" s="54" t="s">
        <v>99</v>
      </c>
      <c r="R26" s="24">
        <v>660.9</v>
      </c>
    </row>
    <row r="27" spans="1:18" ht="15.75" x14ac:dyDescent="0.2">
      <c r="A27" s="8"/>
      <c r="B27" s="17" t="s">
        <v>74</v>
      </c>
      <c r="C27" s="21">
        <v>536.20000000000005</v>
      </c>
      <c r="D27" s="55" t="s">
        <v>137</v>
      </c>
      <c r="E27" s="21">
        <v>539.70000000000005</v>
      </c>
      <c r="F27" s="55" t="s">
        <v>138</v>
      </c>
      <c r="G27" s="21">
        <v>514.79999999999995</v>
      </c>
      <c r="H27" s="55" t="s">
        <v>139</v>
      </c>
      <c r="I27" s="21">
        <v>542.20000000000005</v>
      </c>
      <c r="J27" s="9"/>
      <c r="K27" s="17" t="s">
        <v>74</v>
      </c>
      <c r="L27" s="21">
        <v>649.79999999999995</v>
      </c>
      <c r="M27" s="55" t="s">
        <v>137</v>
      </c>
      <c r="N27" s="21">
        <v>661.5</v>
      </c>
      <c r="O27" s="55" t="s">
        <v>138</v>
      </c>
      <c r="P27" s="21">
        <v>649.5</v>
      </c>
      <c r="Q27" s="55" t="s">
        <v>139</v>
      </c>
      <c r="R27" s="21">
        <v>662.5</v>
      </c>
    </row>
    <row r="28" spans="1:18" ht="16.5" thickBot="1" x14ac:dyDescent="0.25">
      <c r="A28" s="8"/>
      <c r="B28" s="16" t="s">
        <v>140</v>
      </c>
      <c r="C28" s="27">
        <v>514.4</v>
      </c>
      <c r="D28" s="56" t="s">
        <v>141</v>
      </c>
      <c r="E28" s="27">
        <v>515.79999999999995</v>
      </c>
      <c r="F28" s="56" t="s">
        <v>142</v>
      </c>
      <c r="G28" s="27">
        <v>543.20000000000005</v>
      </c>
      <c r="H28" s="56" t="s">
        <v>109</v>
      </c>
      <c r="I28" s="27">
        <v>524.29999999999995</v>
      </c>
      <c r="J28" s="9"/>
      <c r="K28" s="16" t="s">
        <v>140</v>
      </c>
      <c r="L28" s="27">
        <v>651.29999999999995</v>
      </c>
      <c r="M28" s="56" t="s">
        <v>141</v>
      </c>
      <c r="N28" s="27">
        <v>662.9</v>
      </c>
      <c r="O28" s="56" t="s">
        <v>142</v>
      </c>
      <c r="P28" s="27">
        <v>651</v>
      </c>
      <c r="Q28" s="56" t="s">
        <v>109</v>
      </c>
      <c r="R28" s="27">
        <v>663.9</v>
      </c>
    </row>
    <row r="29" spans="1:18" x14ac:dyDescent="0.2">
      <c r="A29" s="13"/>
      <c r="B29" s="8"/>
      <c r="C29" s="8"/>
      <c r="D29" s="1"/>
      <c r="E29" s="6"/>
      <c r="F29" s="6"/>
      <c r="G29" s="6"/>
      <c r="H29" s="6"/>
      <c r="I29" s="8"/>
      <c r="J29" s="9"/>
    </row>
  </sheetData>
  <mergeCells count="3">
    <mergeCell ref="B3:I3"/>
    <mergeCell ref="K3:R3"/>
    <mergeCell ref="K2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84D6-7BE4-4449-B159-B4CE6DAD43E4}">
  <dimension ref="B2:AP190"/>
  <sheetViews>
    <sheetView zoomScale="130" zoomScaleNormal="130" workbookViewId="0">
      <selection activeCell="B3" sqref="B3:Q3"/>
    </sheetView>
  </sheetViews>
  <sheetFormatPr defaultRowHeight="12.75" x14ac:dyDescent="0.2"/>
  <cols>
    <col min="1" max="1" width="9.140625" style="1"/>
    <col min="2" max="2" width="12.28515625" style="1" bestFit="1" customWidth="1"/>
    <col min="3" max="11" width="12" style="1" bestFit="1" customWidth="1"/>
    <col min="12" max="17" width="13.7109375" style="1" bestFit="1" customWidth="1"/>
    <col min="18" max="18" width="10.42578125" style="1" customWidth="1"/>
    <col min="19" max="21" width="9.140625" style="1"/>
    <col min="22" max="22" width="9.5703125" style="1" bestFit="1" customWidth="1"/>
    <col min="23" max="25" width="9.140625" style="1"/>
    <col min="26" max="26" width="9.5703125" style="1" bestFit="1" customWidth="1"/>
    <col min="27" max="16384" width="9.140625" style="1"/>
  </cols>
  <sheetData>
    <row r="2" spans="2:42" ht="13.5" thickBot="1" x14ac:dyDescent="0.25">
      <c r="B2" s="169" t="s">
        <v>179</v>
      </c>
    </row>
    <row r="3" spans="2:42" ht="18.75" customHeight="1" thickBot="1" x14ac:dyDescent="0.25">
      <c r="B3" s="179" t="s">
        <v>191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2:42" ht="18.75" thickBot="1" x14ac:dyDescent="0.25">
      <c r="B4" s="94" t="s">
        <v>1</v>
      </c>
      <c r="C4" s="90" t="s">
        <v>11</v>
      </c>
      <c r="D4" s="92" t="s">
        <v>12</v>
      </c>
      <c r="E4" s="90" t="s">
        <v>13</v>
      </c>
      <c r="F4" s="92" t="s">
        <v>14</v>
      </c>
      <c r="G4" s="90" t="s">
        <v>15</v>
      </c>
      <c r="H4" s="92" t="s">
        <v>16</v>
      </c>
      <c r="I4" s="167" t="s">
        <v>17</v>
      </c>
      <c r="J4" s="166" t="s">
        <v>18</v>
      </c>
      <c r="K4" s="90" t="s">
        <v>19</v>
      </c>
      <c r="L4" s="92" t="s">
        <v>20</v>
      </c>
      <c r="M4" s="90" t="s">
        <v>21</v>
      </c>
      <c r="N4" s="93" t="s">
        <v>22</v>
      </c>
      <c r="O4" s="153" t="s">
        <v>23</v>
      </c>
      <c r="P4" s="168" t="s">
        <v>24</v>
      </c>
      <c r="Q4" s="90" t="s">
        <v>25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2:42" ht="15.95" customHeight="1" x14ac:dyDescent="0.2">
      <c r="B5" s="52">
        <v>1</v>
      </c>
      <c r="C5" s="163">
        <v>584.47500000000002</v>
      </c>
      <c r="D5" s="52">
        <v>586.125</v>
      </c>
      <c r="E5" s="163">
        <v>584.07500000000005</v>
      </c>
      <c r="F5" s="52">
        <v>584.875</v>
      </c>
      <c r="G5" s="163">
        <v>585.97500000000002</v>
      </c>
      <c r="H5" s="52">
        <v>584.45000000000005</v>
      </c>
      <c r="I5" s="163">
        <v>590.625</v>
      </c>
      <c r="J5" s="18">
        <v>590.72500000000002</v>
      </c>
      <c r="K5" s="154">
        <v>584.1</v>
      </c>
      <c r="L5" s="18">
        <v>584.42499999999995</v>
      </c>
      <c r="M5" s="154">
        <v>585.72500000000002</v>
      </c>
      <c r="N5" s="18">
        <v>585.125</v>
      </c>
      <c r="O5" s="154">
        <v>586.57500000000005</v>
      </c>
      <c r="P5" s="18">
        <v>584.15</v>
      </c>
      <c r="Q5" s="107">
        <v>584.375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2:42" ht="15.95" customHeight="1" x14ac:dyDescent="0.2">
      <c r="B6" s="15">
        <v>2</v>
      </c>
      <c r="C6" s="155">
        <v>585.35</v>
      </c>
      <c r="D6" s="15">
        <v>586.92499999999995</v>
      </c>
      <c r="E6" s="155">
        <v>584.9</v>
      </c>
      <c r="F6" s="15">
        <v>585.67499999999995</v>
      </c>
      <c r="G6" s="155">
        <v>587.32500000000005</v>
      </c>
      <c r="H6" s="15">
        <v>587.4</v>
      </c>
      <c r="I6" s="155">
        <v>591.25</v>
      </c>
      <c r="J6" s="15">
        <v>591.4</v>
      </c>
      <c r="K6" s="155">
        <v>584.95000000000005</v>
      </c>
      <c r="L6" s="15">
        <v>585.65</v>
      </c>
      <c r="M6" s="155">
        <v>586.375</v>
      </c>
      <c r="N6" s="15">
        <v>586.97500000000002</v>
      </c>
      <c r="O6" s="155">
        <v>587.79999999999995</v>
      </c>
      <c r="P6" s="15">
        <v>584.875</v>
      </c>
      <c r="Q6" s="106">
        <v>585.27499999999998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2:42" ht="15.95" customHeight="1" x14ac:dyDescent="0.2">
      <c r="B7" s="17">
        <v>3</v>
      </c>
      <c r="C7" s="156">
        <v>586.85</v>
      </c>
      <c r="D7" s="17">
        <v>588.65</v>
      </c>
      <c r="E7" s="156">
        <v>586.25</v>
      </c>
      <c r="F7" s="17">
        <v>587.4</v>
      </c>
      <c r="G7" s="156">
        <v>588.20000000000005</v>
      </c>
      <c r="H7" s="17">
        <v>588.32500000000005</v>
      </c>
      <c r="I7" s="156">
        <v>592.5</v>
      </c>
      <c r="J7" s="17">
        <v>592.82500000000005</v>
      </c>
      <c r="K7" s="156">
        <v>586.25</v>
      </c>
      <c r="L7" s="17">
        <v>586.47500000000002</v>
      </c>
      <c r="M7" s="156">
        <v>588.35</v>
      </c>
      <c r="N7" s="17">
        <v>588.5</v>
      </c>
      <c r="O7" s="156">
        <v>588.65</v>
      </c>
      <c r="P7" s="17">
        <v>585.97500000000002</v>
      </c>
      <c r="Q7" s="160">
        <v>586.72500000000002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ht="15.95" customHeight="1" x14ac:dyDescent="0.2">
      <c r="B8" s="15">
        <v>4</v>
      </c>
      <c r="C8" s="155">
        <v>587.92499999999995</v>
      </c>
      <c r="D8" s="15">
        <v>590.77499999999998</v>
      </c>
      <c r="E8" s="155">
        <v>588.82500000000005</v>
      </c>
      <c r="F8" s="15">
        <v>588.20000000000005</v>
      </c>
      <c r="G8" s="155">
        <v>590.02499999999998</v>
      </c>
      <c r="H8" s="15">
        <v>589.875</v>
      </c>
      <c r="I8" s="155">
        <v>593.17499999999995</v>
      </c>
      <c r="J8" s="15">
        <v>593.77499999999998</v>
      </c>
      <c r="K8" s="155">
        <v>587.97500000000002</v>
      </c>
      <c r="L8" s="15">
        <v>587.82500000000005</v>
      </c>
      <c r="M8" s="155">
        <v>589.27499999999998</v>
      </c>
      <c r="N8" s="15">
        <v>589.4</v>
      </c>
      <c r="O8" s="155">
        <v>590.02499999999998</v>
      </c>
      <c r="P8" s="15">
        <v>586.57500000000005</v>
      </c>
      <c r="Q8" s="106">
        <v>587.875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2:42" ht="15.95" customHeight="1" x14ac:dyDescent="0.2">
      <c r="B9" s="17">
        <v>5</v>
      </c>
      <c r="C9" s="156">
        <v>589.75</v>
      </c>
      <c r="D9" s="17">
        <v>592.45000000000005</v>
      </c>
      <c r="E9" s="156">
        <v>590.04999999999995</v>
      </c>
      <c r="F9" s="17">
        <v>590.32500000000005</v>
      </c>
      <c r="G9" s="156">
        <v>591.35</v>
      </c>
      <c r="H9" s="17">
        <v>590.95000000000005</v>
      </c>
      <c r="I9" s="156">
        <v>594.72500000000002</v>
      </c>
      <c r="J9" s="17">
        <v>595.82500000000005</v>
      </c>
      <c r="K9" s="156">
        <v>589.1</v>
      </c>
      <c r="L9" s="17">
        <v>589.6</v>
      </c>
      <c r="M9" s="156">
        <v>589.875</v>
      </c>
      <c r="N9" s="17">
        <v>590.70000000000005</v>
      </c>
      <c r="O9" s="156">
        <v>591.04999999999995</v>
      </c>
      <c r="P9" s="17">
        <v>589.32500000000005</v>
      </c>
      <c r="Q9" s="160">
        <v>588.65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2:42" ht="15.95" customHeight="1" x14ac:dyDescent="0.2">
      <c r="B10" s="15">
        <v>6</v>
      </c>
      <c r="C10" s="155">
        <v>590.92499999999995</v>
      </c>
      <c r="D10" s="15">
        <v>593.70000000000005</v>
      </c>
      <c r="E10" s="155">
        <v>590.85</v>
      </c>
      <c r="F10" s="15">
        <v>591.95000000000005</v>
      </c>
      <c r="G10" s="155">
        <v>592.25</v>
      </c>
      <c r="H10" s="15">
        <v>592.9</v>
      </c>
      <c r="I10" s="155">
        <v>596.57500000000005</v>
      </c>
      <c r="J10" s="15">
        <v>596.5</v>
      </c>
      <c r="K10" s="155">
        <v>596.65</v>
      </c>
      <c r="L10" s="15">
        <v>596.92499999999995</v>
      </c>
      <c r="M10" s="155">
        <v>596.57500000000005</v>
      </c>
      <c r="N10" s="15">
        <v>591.45000000000005</v>
      </c>
      <c r="O10" s="155">
        <v>591.70000000000005</v>
      </c>
      <c r="P10" s="15">
        <v>589.92499999999995</v>
      </c>
      <c r="Q10" s="106">
        <v>590.02499999999998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2:42" ht="15.95" customHeight="1" x14ac:dyDescent="0.2">
      <c r="B11" s="17">
        <v>7</v>
      </c>
      <c r="C11" s="156">
        <v>593.125</v>
      </c>
      <c r="D11" s="17">
        <v>597.52499999999998</v>
      </c>
      <c r="E11" s="156">
        <v>592.35</v>
      </c>
      <c r="F11" s="17">
        <v>594.17499999999995</v>
      </c>
      <c r="G11" s="156">
        <v>594.9</v>
      </c>
      <c r="H11" s="17">
        <v>594.1</v>
      </c>
      <c r="I11" s="156">
        <v>597.32500000000005</v>
      </c>
      <c r="J11" s="17">
        <v>597.52499999999998</v>
      </c>
      <c r="K11" s="156">
        <v>597.47500000000002</v>
      </c>
      <c r="L11" s="17">
        <v>598.54999999999995</v>
      </c>
      <c r="M11" s="156">
        <v>597.5</v>
      </c>
      <c r="N11" s="17">
        <v>592.5</v>
      </c>
      <c r="O11" s="156">
        <v>593</v>
      </c>
      <c r="P11" s="17">
        <v>591.45000000000005</v>
      </c>
      <c r="Q11" s="160">
        <v>591.02499999999998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2:42" ht="15.95" customHeight="1" x14ac:dyDescent="0.2">
      <c r="B12" s="15">
        <v>8</v>
      </c>
      <c r="C12" s="155">
        <v>598.97500000000002</v>
      </c>
      <c r="D12" s="15">
        <v>599.45000000000005</v>
      </c>
      <c r="E12" s="155">
        <v>594.25</v>
      </c>
      <c r="F12" s="15">
        <v>597.625</v>
      </c>
      <c r="G12" s="155">
        <v>598.95000000000005</v>
      </c>
      <c r="H12" s="15">
        <v>597.875</v>
      </c>
      <c r="I12" s="155">
        <v>600.29999999999995</v>
      </c>
      <c r="J12" s="15">
        <v>598.25</v>
      </c>
      <c r="K12" s="155">
        <v>598.70000000000005</v>
      </c>
      <c r="L12" s="15">
        <v>599.375</v>
      </c>
      <c r="M12" s="155">
        <v>598.92499999999995</v>
      </c>
      <c r="N12" s="15">
        <v>593.97500000000002</v>
      </c>
      <c r="O12" s="155">
        <v>593.77499999999998</v>
      </c>
      <c r="P12" s="15">
        <v>595.4</v>
      </c>
      <c r="Q12" s="106">
        <v>591.70000000000005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2" ht="15.95" customHeight="1" x14ac:dyDescent="0.2">
      <c r="B13" s="17">
        <v>9</v>
      </c>
      <c r="C13" s="156">
        <v>600.4</v>
      </c>
      <c r="D13" s="17">
        <v>600.875</v>
      </c>
      <c r="E13" s="156">
        <v>597.22500000000002</v>
      </c>
      <c r="F13" s="17">
        <v>599.75</v>
      </c>
      <c r="G13" s="156">
        <v>600.25</v>
      </c>
      <c r="H13" s="17">
        <v>599.42499999999995</v>
      </c>
      <c r="I13" s="156">
        <v>601.1</v>
      </c>
      <c r="J13" s="17">
        <v>599.6</v>
      </c>
      <c r="K13" s="156">
        <v>600.35</v>
      </c>
      <c r="L13" s="17">
        <v>600.6</v>
      </c>
      <c r="M13" s="156">
        <v>600.02499999999998</v>
      </c>
      <c r="N13" s="17">
        <v>594.92499999999995</v>
      </c>
      <c r="O13" s="156">
        <v>602.29999999999995</v>
      </c>
      <c r="P13" s="17">
        <v>596.02499999999998</v>
      </c>
      <c r="Q13" s="160">
        <v>593.82500000000005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2:42" ht="15.95" customHeight="1" x14ac:dyDescent="0.2">
      <c r="B14" s="15">
        <v>10</v>
      </c>
      <c r="C14" s="155">
        <v>601.32500000000005</v>
      </c>
      <c r="D14" s="15">
        <v>601.9</v>
      </c>
      <c r="E14" s="155">
        <v>599.1</v>
      </c>
      <c r="F14" s="15">
        <v>601.47500000000002</v>
      </c>
      <c r="G14" s="155">
        <v>602.02499999999998</v>
      </c>
      <c r="H14" s="15">
        <v>600.32500000000005</v>
      </c>
      <c r="I14" s="155">
        <v>602.97500000000002</v>
      </c>
      <c r="J14" s="15">
        <v>603.02499999999998</v>
      </c>
      <c r="K14" s="155">
        <v>601.375</v>
      </c>
      <c r="L14" s="15">
        <v>602.22500000000002</v>
      </c>
      <c r="M14" s="155">
        <v>600.65</v>
      </c>
      <c r="N14" s="15">
        <v>602.29999999999995</v>
      </c>
      <c r="O14" s="155">
        <v>602.95000000000005</v>
      </c>
      <c r="P14" s="15">
        <v>597.375</v>
      </c>
      <c r="Q14" s="106">
        <v>597.32500000000005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2:42" ht="15.95" customHeight="1" x14ac:dyDescent="0.2">
      <c r="B15" s="157">
        <v>11</v>
      </c>
      <c r="C15" s="158">
        <v>603.17499999999995</v>
      </c>
      <c r="D15" s="157">
        <v>603.54999999999995</v>
      </c>
      <c r="E15" s="158">
        <v>601.42499999999995</v>
      </c>
      <c r="F15" s="157">
        <v>602.27499999999998</v>
      </c>
      <c r="G15" s="158">
        <v>603.4</v>
      </c>
      <c r="H15" s="157">
        <v>602.125</v>
      </c>
      <c r="I15" s="158">
        <v>604.42499999999995</v>
      </c>
      <c r="J15" s="157">
        <v>604.02499999999998</v>
      </c>
      <c r="K15" s="158">
        <v>602.82500000000005</v>
      </c>
      <c r="L15" s="157">
        <v>603.25</v>
      </c>
      <c r="M15" s="158">
        <v>602.04999999999995</v>
      </c>
      <c r="N15" s="157">
        <v>603.32500000000005</v>
      </c>
      <c r="O15" s="158">
        <v>604.22500000000002</v>
      </c>
      <c r="P15" s="157">
        <v>599.04999999999995</v>
      </c>
      <c r="Q15" s="161">
        <v>598.625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2:42" ht="15.95" customHeight="1" x14ac:dyDescent="0.2">
      <c r="B16" s="157">
        <v>12</v>
      </c>
      <c r="C16" s="158">
        <v>604.125</v>
      </c>
      <c r="D16" s="157">
        <v>604.79999999999995</v>
      </c>
      <c r="E16" s="158">
        <v>602.875</v>
      </c>
      <c r="F16" s="157">
        <v>604.20000000000005</v>
      </c>
      <c r="G16" s="158">
        <v>604.25</v>
      </c>
      <c r="H16" s="157">
        <v>604.35</v>
      </c>
      <c r="I16" s="158">
        <v>605.17499999999995</v>
      </c>
      <c r="J16" s="157">
        <v>604.70000000000005</v>
      </c>
      <c r="K16" s="158">
        <v>603.65</v>
      </c>
      <c r="L16" s="157">
        <v>604.67499999999995</v>
      </c>
      <c r="M16" s="158">
        <v>602.95000000000005</v>
      </c>
      <c r="N16" s="157">
        <v>604.04999999999995</v>
      </c>
      <c r="O16" s="158">
        <v>604.85</v>
      </c>
      <c r="P16" s="157">
        <v>599.77499999999998</v>
      </c>
      <c r="Q16" s="161">
        <v>599.375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2:42" ht="15.95" customHeight="1" x14ac:dyDescent="0.2">
      <c r="B17" s="157">
        <v>13</v>
      </c>
      <c r="C17" s="158">
        <v>605.54999999999995</v>
      </c>
      <c r="D17" s="157">
        <v>605.6</v>
      </c>
      <c r="E17" s="158">
        <v>604.9</v>
      </c>
      <c r="F17" s="157">
        <v>605.72500000000002</v>
      </c>
      <c r="G17" s="158">
        <v>606.07500000000005</v>
      </c>
      <c r="H17" s="157">
        <v>605.42499999999995</v>
      </c>
      <c r="I17" s="158">
        <v>606.29999999999995</v>
      </c>
      <c r="J17" s="157">
        <v>606.07500000000005</v>
      </c>
      <c r="K17" s="158">
        <v>604.875</v>
      </c>
      <c r="L17" s="157">
        <v>605.5</v>
      </c>
      <c r="M17" s="158">
        <v>604.375</v>
      </c>
      <c r="N17" s="157">
        <v>606.1</v>
      </c>
      <c r="O17" s="158">
        <v>605.82500000000005</v>
      </c>
      <c r="P17" s="157">
        <v>601.17499999999995</v>
      </c>
      <c r="Q17" s="161">
        <v>600.42499999999995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2:42" ht="15.95" customHeight="1" thickBot="1" x14ac:dyDescent="0.25">
      <c r="B18" s="164">
        <v>14</v>
      </c>
      <c r="C18" s="165">
        <v>606.47500000000002</v>
      </c>
      <c r="D18" s="164">
        <v>606.95000000000005</v>
      </c>
      <c r="E18" s="165">
        <v>606.25</v>
      </c>
      <c r="F18" s="164">
        <v>606.52499999999998</v>
      </c>
      <c r="G18" s="165">
        <v>606.95000000000005</v>
      </c>
      <c r="H18" s="164">
        <v>606.97500000000002</v>
      </c>
      <c r="I18" s="165">
        <v>606.97500000000002</v>
      </c>
      <c r="J18" s="164">
        <v>606.85</v>
      </c>
      <c r="K18" s="165">
        <v>606.5</v>
      </c>
      <c r="L18" s="164">
        <v>606.72500000000002</v>
      </c>
      <c r="M18" s="165">
        <v>606.29999999999995</v>
      </c>
      <c r="N18" s="164">
        <v>606.75</v>
      </c>
      <c r="O18" s="165">
        <v>606.45000000000005</v>
      </c>
      <c r="P18" s="164">
        <v>601.77499999999998</v>
      </c>
      <c r="Q18" s="162">
        <v>601.77499999999998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2:42" ht="15.95" customHeight="1" x14ac:dyDescent="0.2">
      <c r="B19" s="50"/>
      <c r="C19" s="51"/>
      <c r="D19" s="159"/>
      <c r="E19" s="51"/>
      <c r="F19" s="159"/>
      <c r="G19" s="51"/>
      <c r="H19" s="159"/>
      <c r="I19" s="51"/>
      <c r="J19" s="159"/>
      <c r="K19" s="51"/>
      <c r="L19" s="159"/>
      <c r="M19" s="8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2:42" x14ac:dyDescent="0.2"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3"/>
    </row>
    <row r="21" spans="2:42" ht="13.5" thickBot="1" x14ac:dyDescent="0.25">
      <c r="B21" s="169" t="s">
        <v>179</v>
      </c>
      <c r="R21" s="9"/>
      <c r="S21" s="9"/>
      <c r="T21" s="9"/>
      <c r="U21" s="9"/>
      <c r="V21" s="9"/>
      <c r="W21" s="9"/>
      <c r="X21" s="9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3"/>
    </row>
    <row r="22" spans="2:42" ht="21" thickBot="1" x14ac:dyDescent="0.25">
      <c r="B22" s="179" t="s">
        <v>192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9"/>
      <c r="S22" s="9"/>
      <c r="T22" s="9"/>
      <c r="U22" s="9"/>
      <c r="V22" s="9"/>
      <c r="W22" s="9"/>
      <c r="X22" s="9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3"/>
    </row>
    <row r="23" spans="2:42" ht="18.75" thickBot="1" x14ac:dyDescent="0.25">
      <c r="B23" s="94" t="s">
        <v>1</v>
      </c>
      <c r="C23" s="90" t="s">
        <v>11</v>
      </c>
      <c r="D23" s="92" t="s">
        <v>12</v>
      </c>
      <c r="E23" s="90" t="s">
        <v>13</v>
      </c>
      <c r="F23" s="92" t="s">
        <v>14</v>
      </c>
      <c r="G23" s="90" t="s">
        <v>15</v>
      </c>
      <c r="H23" s="92" t="s">
        <v>16</v>
      </c>
      <c r="I23" s="167" t="s">
        <v>17</v>
      </c>
      <c r="J23" s="166" t="s">
        <v>18</v>
      </c>
      <c r="K23" s="90" t="s">
        <v>19</v>
      </c>
      <c r="L23" s="92" t="s">
        <v>20</v>
      </c>
      <c r="M23" s="90" t="s">
        <v>21</v>
      </c>
      <c r="N23" s="93" t="s">
        <v>22</v>
      </c>
      <c r="O23" s="153" t="s">
        <v>23</v>
      </c>
      <c r="P23" s="168" t="s">
        <v>24</v>
      </c>
      <c r="Q23" s="90" t="s">
        <v>25</v>
      </c>
      <c r="R23" s="9"/>
      <c r="S23" s="9"/>
      <c r="T23" s="9"/>
      <c r="U23" s="9"/>
      <c r="V23" s="9"/>
      <c r="W23" s="9"/>
      <c r="X23" s="9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3"/>
    </row>
    <row r="24" spans="2:42" ht="15.75" x14ac:dyDescent="0.2">
      <c r="B24" s="52">
        <v>1</v>
      </c>
      <c r="C24" s="163">
        <v>519.1</v>
      </c>
      <c r="D24" s="52">
        <v>518.1</v>
      </c>
      <c r="E24" s="163">
        <v>518.82500000000005</v>
      </c>
      <c r="F24" s="52">
        <v>518.17499999999995</v>
      </c>
      <c r="G24" s="163">
        <v>518.17499999999995</v>
      </c>
      <c r="H24" s="52">
        <v>518.22500000000002</v>
      </c>
      <c r="I24" s="163">
        <v>525.32500000000005</v>
      </c>
      <c r="J24" s="52">
        <v>524.27499999999998</v>
      </c>
      <c r="K24" s="163">
        <v>518.67499999999995</v>
      </c>
      <c r="L24" s="52">
        <v>518.35</v>
      </c>
      <c r="M24" s="163">
        <v>518.02499999999998</v>
      </c>
      <c r="N24" s="52">
        <v>518.67499999999995</v>
      </c>
      <c r="O24" s="163">
        <v>518.125</v>
      </c>
      <c r="P24" s="52">
        <v>518.35</v>
      </c>
      <c r="Q24" s="105">
        <v>518.75</v>
      </c>
    </row>
    <row r="25" spans="2:42" ht="15.75" x14ac:dyDescent="0.2">
      <c r="B25" s="15">
        <v>2</v>
      </c>
      <c r="C25" s="155">
        <v>520.07500000000005</v>
      </c>
      <c r="D25" s="15">
        <v>519.20000000000005</v>
      </c>
      <c r="E25" s="155">
        <v>520.375</v>
      </c>
      <c r="F25" s="15">
        <v>519.52499999999998</v>
      </c>
      <c r="G25" s="155">
        <v>520.125</v>
      </c>
      <c r="H25" s="15">
        <v>519.29999999999995</v>
      </c>
      <c r="I25" s="155">
        <v>525.95000000000005</v>
      </c>
      <c r="J25" s="15">
        <v>525.35</v>
      </c>
      <c r="K25" s="155">
        <v>519.95000000000005</v>
      </c>
      <c r="L25" s="15">
        <v>519.20000000000005</v>
      </c>
      <c r="M25" s="155">
        <v>518.85</v>
      </c>
      <c r="N25" s="15">
        <v>519.54999999999995</v>
      </c>
      <c r="O25" s="155">
        <v>519.02499999999998</v>
      </c>
      <c r="P25" s="15">
        <v>519</v>
      </c>
      <c r="Q25" s="106">
        <v>519.9</v>
      </c>
    </row>
    <row r="26" spans="2:42" ht="15.75" x14ac:dyDescent="0.2">
      <c r="B26" s="17">
        <v>3</v>
      </c>
      <c r="C26" s="156">
        <v>521.72500000000002</v>
      </c>
      <c r="D26" s="17">
        <v>520.70000000000005</v>
      </c>
      <c r="E26" s="156">
        <v>521.45000000000005</v>
      </c>
      <c r="F26" s="17">
        <v>521.4</v>
      </c>
      <c r="G26" s="156">
        <v>522.9</v>
      </c>
      <c r="H26" s="17">
        <v>521.02499999999998</v>
      </c>
      <c r="I26" s="156">
        <v>527.125</v>
      </c>
      <c r="J26" s="17">
        <v>527.35</v>
      </c>
      <c r="K26" s="156">
        <v>521.70000000000005</v>
      </c>
      <c r="L26" s="17">
        <v>520.6</v>
      </c>
      <c r="M26" s="156">
        <v>520.52499999999998</v>
      </c>
      <c r="N26" s="17">
        <v>521.9</v>
      </c>
      <c r="O26" s="156">
        <v>520.375</v>
      </c>
      <c r="P26" s="17">
        <v>520.125</v>
      </c>
      <c r="Q26" s="160">
        <v>520.5</v>
      </c>
    </row>
    <row r="27" spans="2:42" ht="15.75" x14ac:dyDescent="0.2">
      <c r="B27" s="15">
        <v>4</v>
      </c>
      <c r="C27" s="155">
        <v>522.54999999999995</v>
      </c>
      <c r="D27" s="15">
        <v>521.70000000000005</v>
      </c>
      <c r="E27" s="155">
        <v>523.17499999999995</v>
      </c>
      <c r="F27" s="15">
        <v>522.20000000000005</v>
      </c>
      <c r="G27" s="155">
        <v>523.82500000000005</v>
      </c>
      <c r="H27" s="15">
        <v>522.27499999999998</v>
      </c>
      <c r="I27" s="155">
        <v>527.92499999999995</v>
      </c>
      <c r="J27" s="15">
        <v>527.97500000000002</v>
      </c>
      <c r="K27" s="155">
        <v>522.57500000000005</v>
      </c>
      <c r="L27" s="15">
        <v>521.54999999999995</v>
      </c>
      <c r="M27" s="155">
        <v>521.35</v>
      </c>
      <c r="N27" s="15">
        <v>522.97500000000002</v>
      </c>
      <c r="O27" s="155">
        <v>522.22500000000002</v>
      </c>
      <c r="P27" s="15">
        <v>520.82500000000005</v>
      </c>
      <c r="Q27" s="106">
        <v>521.42499999999995</v>
      </c>
    </row>
    <row r="28" spans="2:42" ht="15.75" x14ac:dyDescent="0.2">
      <c r="B28" s="17">
        <v>5</v>
      </c>
      <c r="C28" s="156">
        <v>523.77499999999998</v>
      </c>
      <c r="D28" s="17">
        <v>523.70000000000005</v>
      </c>
      <c r="E28" s="156">
        <v>524.47500000000002</v>
      </c>
      <c r="F28" s="17">
        <v>524.04999999999995</v>
      </c>
      <c r="G28" s="156">
        <v>526.25</v>
      </c>
      <c r="H28" s="17">
        <v>524.32500000000005</v>
      </c>
      <c r="I28" s="156">
        <v>529.22500000000002</v>
      </c>
      <c r="J28" s="17">
        <v>529</v>
      </c>
      <c r="K28" s="156">
        <v>523.875</v>
      </c>
      <c r="L28" s="17">
        <v>523.42499999999995</v>
      </c>
      <c r="M28" s="156">
        <v>522.6</v>
      </c>
      <c r="N28" s="17">
        <v>524.72500000000002</v>
      </c>
      <c r="O28" s="156">
        <v>523.35</v>
      </c>
      <c r="P28" s="17">
        <v>522.27499999999998</v>
      </c>
      <c r="Q28" s="160">
        <v>522.65</v>
      </c>
    </row>
    <row r="29" spans="2:42" ht="15.75" x14ac:dyDescent="0.2">
      <c r="B29" s="15">
        <v>6</v>
      </c>
      <c r="C29" s="155">
        <v>525.42499999999995</v>
      </c>
      <c r="D29" s="15">
        <v>524.9</v>
      </c>
      <c r="E29" s="155">
        <v>525.375</v>
      </c>
      <c r="F29" s="15">
        <v>525.29999999999995</v>
      </c>
      <c r="G29" s="155">
        <v>528.15</v>
      </c>
      <c r="H29" s="15">
        <v>525.65</v>
      </c>
      <c r="I29" s="155">
        <v>530.20000000000005</v>
      </c>
      <c r="J29" s="15">
        <v>529.67499999999995</v>
      </c>
      <c r="K29" s="155">
        <v>531.29999999999995</v>
      </c>
      <c r="L29" s="15">
        <v>530.77499999999998</v>
      </c>
      <c r="M29" s="155">
        <v>523.45000000000005</v>
      </c>
      <c r="N29" s="15">
        <v>526</v>
      </c>
      <c r="O29" s="155">
        <v>525.02499999999998</v>
      </c>
      <c r="P29" s="15">
        <v>524.04999999999995</v>
      </c>
      <c r="Q29" s="106">
        <v>523.375</v>
      </c>
    </row>
    <row r="30" spans="2:42" ht="15.75" x14ac:dyDescent="0.2">
      <c r="B30" s="17">
        <v>7</v>
      </c>
      <c r="C30" s="156">
        <v>526.6</v>
      </c>
      <c r="D30" s="17">
        <v>532.47500000000002</v>
      </c>
      <c r="E30" s="156">
        <v>531.32500000000005</v>
      </c>
      <c r="F30" s="17">
        <v>527.75</v>
      </c>
      <c r="G30" s="156">
        <v>529.07500000000005</v>
      </c>
      <c r="H30" s="17">
        <v>528.42499999999995</v>
      </c>
      <c r="I30" s="156">
        <v>532.15</v>
      </c>
      <c r="J30" s="17">
        <v>531</v>
      </c>
      <c r="K30" s="156">
        <v>532.57500000000005</v>
      </c>
      <c r="L30" s="17">
        <v>531.72500000000002</v>
      </c>
      <c r="M30" s="156">
        <v>530.75</v>
      </c>
      <c r="N30" s="17">
        <v>526.875</v>
      </c>
      <c r="O30" s="156">
        <v>525.9</v>
      </c>
      <c r="P30" s="17">
        <v>525.125</v>
      </c>
      <c r="Q30" s="160">
        <v>528.42499999999995</v>
      </c>
    </row>
    <row r="31" spans="2:42" ht="15.75" x14ac:dyDescent="0.2">
      <c r="B31" s="15">
        <v>8</v>
      </c>
      <c r="C31" s="155">
        <v>529.92499999999995</v>
      </c>
      <c r="D31" s="15">
        <v>534.125</v>
      </c>
      <c r="E31" s="155">
        <v>533.27499999999998</v>
      </c>
      <c r="F31" s="15">
        <v>530.67499999999995</v>
      </c>
      <c r="G31" s="155">
        <v>531.17499999999995</v>
      </c>
      <c r="H31" s="15">
        <v>531.6</v>
      </c>
      <c r="I31" s="155">
        <v>534.75</v>
      </c>
      <c r="J31" s="15">
        <v>533.375</v>
      </c>
      <c r="K31" s="155">
        <v>533.42499999999995</v>
      </c>
      <c r="L31" s="15">
        <v>533.32500000000005</v>
      </c>
      <c r="M31" s="155">
        <v>531.82500000000005</v>
      </c>
      <c r="N31" s="15">
        <v>528.625</v>
      </c>
      <c r="O31" s="155">
        <v>527.22500000000002</v>
      </c>
      <c r="P31" s="15">
        <v>526.9</v>
      </c>
      <c r="Q31" s="106">
        <v>529.47500000000002</v>
      </c>
    </row>
    <row r="32" spans="2:42" ht="15.75" x14ac:dyDescent="0.2">
      <c r="B32" s="17">
        <v>9</v>
      </c>
      <c r="C32" s="156">
        <v>532.45000000000005</v>
      </c>
      <c r="D32" s="17">
        <v>535.15</v>
      </c>
      <c r="E32" s="156">
        <v>534.79999999999995</v>
      </c>
      <c r="F32" s="17">
        <v>532</v>
      </c>
      <c r="G32" s="156">
        <v>533.79999999999995</v>
      </c>
      <c r="H32" s="17">
        <v>533.77499999999998</v>
      </c>
      <c r="I32" s="156">
        <v>535.42499999999995</v>
      </c>
      <c r="J32" s="17">
        <v>536.22500000000002</v>
      </c>
      <c r="K32" s="156">
        <v>535.15</v>
      </c>
      <c r="L32" s="17">
        <v>534.47500000000002</v>
      </c>
      <c r="M32" s="156">
        <v>533.54999999999995</v>
      </c>
      <c r="N32" s="17">
        <v>529.47500000000002</v>
      </c>
      <c r="O32" s="156">
        <v>528.97500000000002</v>
      </c>
      <c r="P32" s="17">
        <v>530.625</v>
      </c>
      <c r="Q32" s="160">
        <v>530.17499999999995</v>
      </c>
    </row>
    <row r="33" spans="2:41" ht="15.75" x14ac:dyDescent="0.2">
      <c r="B33" s="15">
        <v>10</v>
      </c>
      <c r="C33" s="155">
        <v>535.6</v>
      </c>
      <c r="D33" s="15">
        <v>536.9</v>
      </c>
      <c r="E33" s="155">
        <v>535.92499999999995</v>
      </c>
      <c r="F33" s="15">
        <v>532.85</v>
      </c>
      <c r="G33" s="155">
        <v>535.70000000000005</v>
      </c>
      <c r="H33" s="15">
        <v>535.4</v>
      </c>
      <c r="I33" s="155">
        <v>536.875</v>
      </c>
      <c r="J33" s="15">
        <v>537.375</v>
      </c>
      <c r="K33" s="155">
        <v>536.29999999999995</v>
      </c>
      <c r="L33" s="15">
        <v>536.375</v>
      </c>
      <c r="M33" s="155">
        <v>534.875</v>
      </c>
      <c r="N33" s="15">
        <v>536.52499999999998</v>
      </c>
      <c r="O33" s="155">
        <v>537.17499999999995</v>
      </c>
      <c r="P33" s="15">
        <v>532.47500000000002</v>
      </c>
      <c r="Q33" s="106">
        <v>531.52499999999998</v>
      </c>
    </row>
    <row r="34" spans="2:41" ht="15.75" x14ac:dyDescent="0.2">
      <c r="B34" s="157">
        <v>11</v>
      </c>
      <c r="C34" s="158">
        <v>536.875</v>
      </c>
      <c r="D34" s="157">
        <v>538.25</v>
      </c>
      <c r="E34" s="158">
        <v>537.72500000000002</v>
      </c>
      <c r="F34" s="157">
        <v>534.625</v>
      </c>
      <c r="G34" s="158">
        <v>536.82500000000005</v>
      </c>
      <c r="H34" s="157">
        <v>536.35</v>
      </c>
      <c r="I34" s="158">
        <v>537.70000000000005</v>
      </c>
      <c r="J34" s="157">
        <v>538.20000000000005</v>
      </c>
      <c r="K34" s="158">
        <v>538.20000000000005</v>
      </c>
      <c r="L34" s="157">
        <v>537.72500000000002</v>
      </c>
      <c r="M34" s="158">
        <v>536.95000000000005</v>
      </c>
      <c r="N34" s="157">
        <v>538.97500000000002</v>
      </c>
      <c r="O34" s="158">
        <v>538.47500000000002</v>
      </c>
      <c r="P34" s="157">
        <v>533.375</v>
      </c>
      <c r="Q34" s="161">
        <v>532.5</v>
      </c>
    </row>
    <row r="35" spans="2:41" ht="15.75" x14ac:dyDescent="0.2">
      <c r="B35" s="157">
        <v>12</v>
      </c>
      <c r="C35" s="158">
        <v>537.70000000000005</v>
      </c>
      <c r="D35" s="157">
        <v>539.17499999999995</v>
      </c>
      <c r="E35" s="158">
        <v>539.07500000000005</v>
      </c>
      <c r="F35" s="157">
        <v>535.42499999999995</v>
      </c>
      <c r="G35" s="158">
        <v>539.04999999999995</v>
      </c>
      <c r="H35" s="157">
        <v>538.04999999999995</v>
      </c>
      <c r="I35" s="158">
        <v>539.625</v>
      </c>
      <c r="J35" s="157">
        <v>539.85</v>
      </c>
      <c r="K35" s="158">
        <v>539.57500000000005</v>
      </c>
      <c r="L35" s="157">
        <v>538.67499999999995</v>
      </c>
      <c r="M35" s="158">
        <v>538.5</v>
      </c>
      <c r="N35" s="157">
        <v>539.79999999999995</v>
      </c>
      <c r="O35" s="158">
        <v>539.32500000000005</v>
      </c>
      <c r="P35" s="157">
        <v>533.97500000000002</v>
      </c>
      <c r="Q35" s="161">
        <v>533.17499999999995</v>
      </c>
    </row>
    <row r="36" spans="2:41" ht="15.75" x14ac:dyDescent="0.2">
      <c r="B36" s="157">
        <v>13</v>
      </c>
      <c r="C36" s="158">
        <v>540.29999999999995</v>
      </c>
      <c r="D36" s="157">
        <v>540.85</v>
      </c>
      <c r="E36" s="158">
        <v>539.95000000000005</v>
      </c>
      <c r="F36" s="157">
        <v>539.54999999999995</v>
      </c>
      <c r="G36" s="158">
        <v>540.72500000000002</v>
      </c>
      <c r="H36" s="157">
        <v>540.17499999999995</v>
      </c>
      <c r="I36" s="158">
        <v>541.22500000000002</v>
      </c>
      <c r="J36" s="157">
        <v>540.5</v>
      </c>
      <c r="K36" s="158">
        <v>540.5</v>
      </c>
      <c r="L36" s="157">
        <v>540.54999999999995</v>
      </c>
      <c r="M36" s="158">
        <v>539.5</v>
      </c>
      <c r="N36" s="157">
        <v>541.02499999999998</v>
      </c>
      <c r="O36" s="158">
        <v>541</v>
      </c>
      <c r="P36" s="157">
        <v>535.1</v>
      </c>
      <c r="Q36" s="161">
        <v>535.125</v>
      </c>
    </row>
    <row r="37" spans="2:41" ht="16.5" thickBot="1" x14ac:dyDescent="0.25">
      <c r="B37" s="164">
        <v>14</v>
      </c>
      <c r="C37" s="165">
        <v>541.77499999999998</v>
      </c>
      <c r="D37" s="164">
        <v>541.95000000000005</v>
      </c>
      <c r="E37" s="165">
        <v>541.67499999999995</v>
      </c>
      <c r="F37" s="164">
        <v>540.95000000000005</v>
      </c>
      <c r="G37" s="165">
        <v>541.82500000000005</v>
      </c>
      <c r="H37" s="164">
        <v>541.5</v>
      </c>
      <c r="I37" s="165">
        <v>541.97500000000002</v>
      </c>
      <c r="J37" s="164">
        <v>541.9</v>
      </c>
      <c r="K37" s="165">
        <v>541.85</v>
      </c>
      <c r="L37" s="164">
        <v>541.5</v>
      </c>
      <c r="M37" s="165">
        <v>541.57500000000005</v>
      </c>
      <c r="N37" s="164">
        <v>541.85</v>
      </c>
      <c r="O37" s="165">
        <v>541.9</v>
      </c>
      <c r="P37" s="164">
        <v>535.79999999999995</v>
      </c>
      <c r="Q37" s="162">
        <v>535.875</v>
      </c>
    </row>
    <row r="40" spans="2:41" ht="13.5" thickBot="1" x14ac:dyDescent="0.25">
      <c r="B40" s="169" t="s">
        <v>179</v>
      </c>
      <c r="X40" s="9"/>
      <c r="Y40" s="4"/>
      <c r="Z40" s="3"/>
      <c r="AA40" s="3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3"/>
      <c r="AM40" s="3"/>
      <c r="AN40" s="3"/>
      <c r="AO40" s="3"/>
    </row>
    <row r="41" spans="2:41" ht="21" thickBot="1" x14ac:dyDescent="0.25">
      <c r="B41" s="179" t="s">
        <v>193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8"/>
      <c r="X41" s="9"/>
      <c r="Y41" s="4"/>
      <c r="Z41" s="3"/>
      <c r="AA41" s="3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3"/>
      <c r="AM41" s="3"/>
      <c r="AN41" s="3"/>
      <c r="AO41" s="3"/>
    </row>
    <row r="42" spans="2:41" ht="18.75" thickBot="1" x14ac:dyDescent="0.25">
      <c r="B42" s="94" t="s">
        <v>1</v>
      </c>
      <c r="C42" s="90" t="s">
        <v>11</v>
      </c>
      <c r="D42" s="92" t="s">
        <v>12</v>
      </c>
      <c r="E42" s="90" t="s">
        <v>13</v>
      </c>
      <c r="F42" s="92" t="s">
        <v>14</v>
      </c>
      <c r="G42" s="90" t="s">
        <v>15</v>
      </c>
      <c r="H42" s="92" t="s">
        <v>16</v>
      </c>
      <c r="I42" s="167" t="s">
        <v>17</v>
      </c>
      <c r="J42" s="166" t="s">
        <v>18</v>
      </c>
      <c r="K42" s="90" t="s">
        <v>19</v>
      </c>
      <c r="L42" s="92" t="s">
        <v>20</v>
      </c>
      <c r="M42" s="90" t="s">
        <v>21</v>
      </c>
      <c r="N42" s="93" t="s">
        <v>22</v>
      </c>
      <c r="O42" s="153" t="s">
        <v>23</v>
      </c>
      <c r="P42" s="168" t="s">
        <v>24</v>
      </c>
      <c r="Q42" s="90" t="s">
        <v>25</v>
      </c>
      <c r="X42" s="9"/>
      <c r="Y42" s="4"/>
      <c r="Z42" s="3"/>
      <c r="AA42" s="3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3"/>
      <c r="AM42" s="3"/>
      <c r="AN42" s="3"/>
      <c r="AO42" s="3"/>
    </row>
    <row r="43" spans="2:41" ht="15.75" x14ac:dyDescent="0.2">
      <c r="B43" s="52">
        <v>1</v>
      </c>
      <c r="C43" s="163">
        <v>470.1</v>
      </c>
      <c r="D43" s="52">
        <v>470.3</v>
      </c>
      <c r="E43" s="163">
        <v>470.02499999999998</v>
      </c>
      <c r="F43" s="52">
        <v>470.625</v>
      </c>
      <c r="G43" s="163">
        <v>470</v>
      </c>
      <c r="H43" s="52">
        <v>471.6</v>
      </c>
      <c r="I43" s="163">
        <v>476.2</v>
      </c>
      <c r="J43" s="52">
        <v>476.55</v>
      </c>
      <c r="K43" s="163">
        <v>470.05</v>
      </c>
      <c r="L43" s="52">
        <v>470.05</v>
      </c>
      <c r="M43" s="163">
        <v>470.1</v>
      </c>
      <c r="N43" s="52">
        <v>470.3</v>
      </c>
      <c r="O43" s="163">
        <v>470</v>
      </c>
      <c r="P43" s="52">
        <v>470.35</v>
      </c>
      <c r="Q43" s="105">
        <v>470</v>
      </c>
      <c r="X43" s="9"/>
      <c r="Y43" s="4"/>
      <c r="Z43" s="3"/>
      <c r="AA43" s="3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3"/>
      <c r="AM43" s="3"/>
      <c r="AN43" s="3"/>
      <c r="AO43" s="3"/>
    </row>
    <row r="44" spans="2:41" ht="15.75" x14ac:dyDescent="0.2">
      <c r="B44" s="15">
        <v>2</v>
      </c>
      <c r="C44" s="155">
        <v>471.97500000000002</v>
      </c>
      <c r="D44" s="15">
        <v>471.3</v>
      </c>
      <c r="E44" s="155">
        <v>471.45</v>
      </c>
      <c r="F44" s="15">
        <v>471.65</v>
      </c>
      <c r="G44" s="155">
        <v>471.375</v>
      </c>
      <c r="H44" s="15">
        <v>473.77499999999998</v>
      </c>
      <c r="I44" s="155">
        <v>477.2</v>
      </c>
      <c r="J44" s="15">
        <v>477.625</v>
      </c>
      <c r="K44" s="155">
        <v>470.9</v>
      </c>
      <c r="L44" s="15">
        <v>470.9</v>
      </c>
      <c r="M44" s="155">
        <v>470.95</v>
      </c>
      <c r="N44" s="15">
        <v>472.45</v>
      </c>
      <c r="O44" s="155">
        <v>470.82499999999999</v>
      </c>
      <c r="P44" s="15">
        <v>471.85</v>
      </c>
      <c r="Q44" s="106">
        <v>470.875</v>
      </c>
      <c r="X44" s="9"/>
      <c r="Y44" s="4"/>
      <c r="Z44" s="3"/>
      <c r="AA44" s="3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3"/>
      <c r="AM44" s="3"/>
      <c r="AN44" s="3"/>
      <c r="AO44" s="3"/>
    </row>
    <row r="45" spans="2:41" ht="15.75" x14ac:dyDescent="0.2">
      <c r="B45" s="17">
        <v>3</v>
      </c>
      <c r="C45" s="156">
        <v>473.4</v>
      </c>
      <c r="D45" s="17">
        <v>473.47500000000002</v>
      </c>
      <c r="E45" s="156">
        <v>472.47500000000002</v>
      </c>
      <c r="F45" s="17">
        <v>473.6</v>
      </c>
      <c r="G45" s="156">
        <v>472.32499999999999</v>
      </c>
      <c r="H45" s="17">
        <v>474.875</v>
      </c>
      <c r="I45" s="156">
        <v>477.875</v>
      </c>
      <c r="J45" s="17">
        <v>478.35</v>
      </c>
      <c r="K45" s="156">
        <v>472.32499999999999</v>
      </c>
      <c r="L45" s="17">
        <v>473.07499999999999</v>
      </c>
      <c r="M45" s="156">
        <v>473.75</v>
      </c>
      <c r="N45" s="17">
        <v>473.97500000000002</v>
      </c>
      <c r="O45" s="156">
        <v>472.3</v>
      </c>
      <c r="P45" s="17">
        <v>472.52499999999998</v>
      </c>
      <c r="Q45" s="160">
        <v>472.07499999999999</v>
      </c>
      <c r="X45" s="9"/>
      <c r="Y45" s="4"/>
      <c r="Z45" s="3"/>
      <c r="AA45" s="3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3"/>
      <c r="AM45" s="3"/>
      <c r="AN45" s="3"/>
      <c r="AO45" s="3"/>
    </row>
    <row r="46" spans="2:41" ht="15.75" x14ac:dyDescent="0.2">
      <c r="B46" s="15">
        <v>4</v>
      </c>
      <c r="C46" s="155">
        <v>474.35</v>
      </c>
      <c r="D46" s="15">
        <v>474.42500000000001</v>
      </c>
      <c r="E46" s="155">
        <v>473.92500000000001</v>
      </c>
      <c r="F46" s="15">
        <v>474.47500000000002</v>
      </c>
      <c r="G46" s="155">
        <v>473.85</v>
      </c>
      <c r="H46" s="15">
        <v>476.65</v>
      </c>
      <c r="I46" s="155">
        <v>479.05</v>
      </c>
      <c r="J46" s="15">
        <v>479.75</v>
      </c>
      <c r="K46" s="155">
        <v>473.125</v>
      </c>
      <c r="L46" s="15">
        <v>473.97500000000002</v>
      </c>
      <c r="M46" s="155">
        <v>474.57499999999999</v>
      </c>
      <c r="N46" s="15">
        <v>475.05</v>
      </c>
      <c r="O46" s="155">
        <v>475</v>
      </c>
      <c r="P46" s="15">
        <v>473.7</v>
      </c>
      <c r="Q46" s="106">
        <v>472.72500000000002</v>
      </c>
      <c r="X46" s="9"/>
      <c r="Y46" s="4"/>
      <c r="Z46" s="3"/>
      <c r="AA46" s="3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3"/>
      <c r="AM46" s="3"/>
      <c r="AN46" s="3"/>
      <c r="AO46" s="3"/>
    </row>
    <row r="47" spans="2:41" ht="15.75" x14ac:dyDescent="0.2">
      <c r="B47" s="17">
        <v>5</v>
      </c>
      <c r="C47" s="156">
        <v>475.9</v>
      </c>
      <c r="D47" s="17">
        <v>476.07499999999999</v>
      </c>
      <c r="E47" s="156">
        <v>475.97500000000002</v>
      </c>
      <c r="F47" s="17">
        <v>475.97500000000002</v>
      </c>
      <c r="G47" s="156">
        <v>475.8</v>
      </c>
      <c r="H47" s="17">
        <v>477.625</v>
      </c>
      <c r="I47" s="156">
        <v>480.52499999999998</v>
      </c>
      <c r="J47" s="17">
        <v>480.45</v>
      </c>
      <c r="K47" s="156">
        <v>475.75</v>
      </c>
      <c r="L47" s="17">
        <v>475.7</v>
      </c>
      <c r="M47" s="156">
        <v>475.85</v>
      </c>
      <c r="N47" s="17">
        <v>476.75</v>
      </c>
      <c r="O47" s="156">
        <v>476.45</v>
      </c>
      <c r="P47" s="17">
        <v>474.375</v>
      </c>
      <c r="Q47" s="160">
        <v>473.72500000000002</v>
      </c>
      <c r="X47" s="9"/>
      <c r="Y47" s="4"/>
      <c r="Z47" s="3"/>
      <c r="AA47" s="3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3"/>
      <c r="AM47" s="3"/>
      <c r="AN47" s="3"/>
      <c r="AO47" s="3"/>
    </row>
    <row r="48" spans="2:41" ht="15.75" x14ac:dyDescent="0.2">
      <c r="B48" s="15">
        <v>6</v>
      </c>
      <c r="C48" s="155">
        <v>478</v>
      </c>
      <c r="D48" s="15">
        <v>478.125</v>
      </c>
      <c r="E48" s="155">
        <v>476.97500000000002</v>
      </c>
      <c r="F48" s="15">
        <v>478.8</v>
      </c>
      <c r="G48" s="155">
        <v>476.9</v>
      </c>
      <c r="H48" s="15">
        <v>479.95</v>
      </c>
      <c r="I48" s="155">
        <v>481.6</v>
      </c>
      <c r="J48" s="15">
        <v>481.55</v>
      </c>
      <c r="K48" s="155">
        <v>483.875</v>
      </c>
      <c r="L48" s="15">
        <v>482.75</v>
      </c>
      <c r="M48" s="155">
        <v>483.25</v>
      </c>
      <c r="N48" s="15">
        <v>478.05</v>
      </c>
      <c r="O48" s="155">
        <v>477.25</v>
      </c>
      <c r="P48" s="15">
        <v>475.875</v>
      </c>
      <c r="Q48" s="106">
        <v>475.07499999999999</v>
      </c>
      <c r="X48" s="9"/>
      <c r="Y48" s="4"/>
      <c r="Z48" s="3"/>
      <c r="AA48" s="3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3"/>
      <c r="AM48" s="3"/>
      <c r="AN48" s="3"/>
      <c r="AO48" s="3"/>
    </row>
    <row r="49" spans="2:41" ht="15.75" x14ac:dyDescent="0.2">
      <c r="B49" s="17">
        <v>7</v>
      </c>
      <c r="C49" s="156">
        <v>480.875</v>
      </c>
      <c r="D49" s="17">
        <v>483.27499999999998</v>
      </c>
      <c r="E49" s="156">
        <v>483.5</v>
      </c>
      <c r="F49" s="17">
        <v>482.57499999999999</v>
      </c>
      <c r="G49" s="156">
        <v>478.875</v>
      </c>
      <c r="H49" s="17">
        <v>481.07499999999999</v>
      </c>
      <c r="I49" s="156">
        <v>482.35</v>
      </c>
      <c r="J49" s="17">
        <v>483.65</v>
      </c>
      <c r="K49" s="156">
        <v>484.9</v>
      </c>
      <c r="L49" s="17">
        <v>484.1</v>
      </c>
      <c r="M49" s="156">
        <v>484.67500000000001</v>
      </c>
      <c r="N49" s="17">
        <v>478.85</v>
      </c>
      <c r="O49" s="156">
        <v>478.47500000000002</v>
      </c>
      <c r="P49" s="17">
        <v>476.55</v>
      </c>
      <c r="Q49" s="160">
        <v>476.07499999999999</v>
      </c>
      <c r="X49" s="9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3"/>
      <c r="AM49" s="3"/>
      <c r="AN49" s="3"/>
      <c r="AO49" s="3"/>
    </row>
    <row r="50" spans="2:41" ht="15.75" x14ac:dyDescent="0.2">
      <c r="B50" s="15">
        <v>8</v>
      </c>
      <c r="C50" s="155">
        <v>485.35</v>
      </c>
      <c r="D50" s="15">
        <v>484.52499999999998</v>
      </c>
      <c r="E50" s="155">
        <v>484.47500000000002</v>
      </c>
      <c r="F50" s="15">
        <v>484.625</v>
      </c>
      <c r="G50" s="155">
        <v>483.25</v>
      </c>
      <c r="H50" s="15">
        <v>484.05</v>
      </c>
      <c r="I50" s="155">
        <v>487.8</v>
      </c>
      <c r="J50" s="15">
        <v>487.2</v>
      </c>
      <c r="K50" s="155">
        <v>486.32499999999999</v>
      </c>
      <c r="L50" s="15">
        <v>484.95</v>
      </c>
      <c r="M50" s="155">
        <v>485.5</v>
      </c>
      <c r="N50" s="15">
        <v>480.47500000000002</v>
      </c>
      <c r="O50" s="155">
        <v>481.07499999999999</v>
      </c>
      <c r="P50" s="15">
        <v>481.75</v>
      </c>
      <c r="Q50" s="106">
        <v>480.92500000000001</v>
      </c>
      <c r="X50" s="9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3"/>
      <c r="AM50" s="3"/>
      <c r="AN50" s="3"/>
      <c r="AO50" s="3"/>
    </row>
    <row r="51" spans="2:41" ht="15.75" x14ac:dyDescent="0.2">
      <c r="B51" s="17">
        <v>9</v>
      </c>
      <c r="C51" s="156">
        <v>487</v>
      </c>
      <c r="D51" s="17">
        <v>485.375</v>
      </c>
      <c r="E51" s="156">
        <v>486.1</v>
      </c>
      <c r="F51" s="17">
        <v>485.45</v>
      </c>
      <c r="G51" s="156">
        <v>485.97500000000002</v>
      </c>
      <c r="H51" s="17">
        <v>486.55</v>
      </c>
      <c r="I51" s="156">
        <v>488.85</v>
      </c>
      <c r="J51" s="17">
        <v>487.9</v>
      </c>
      <c r="K51" s="156">
        <v>487.15</v>
      </c>
      <c r="L51" s="17">
        <v>486.3</v>
      </c>
      <c r="M51" s="156">
        <v>487.1</v>
      </c>
      <c r="N51" s="17">
        <v>481.67500000000001</v>
      </c>
      <c r="O51" s="156">
        <v>488.32499999999999</v>
      </c>
      <c r="P51" s="17">
        <v>482.45</v>
      </c>
      <c r="Q51" s="160">
        <v>481.6</v>
      </c>
      <c r="X51" s="9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3"/>
      <c r="AM51" s="3"/>
      <c r="AN51" s="3"/>
      <c r="AO51" s="3"/>
    </row>
    <row r="52" spans="2:41" ht="15.75" x14ac:dyDescent="0.2">
      <c r="B52" s="15">
        <v>10</v>
      </c>
      <c r="C52" s="155">
        <v>487.85</v>
      </c>
      <c r="D52" s="15">
        <v>486.95</v>
      </c>
      <c r="E52" s="155">
        <v>487.32499999999999</v>
      </c>
      <c r="F52" s="15">
        <v>487.47500000000002</v>
      </c>
      <c r="G52" s="155">
        <v>486.8</v>
      </c>
      <c r="H52" s="15">
        <v>487.75</v>
      </c>
      <c r="I52" s="155">
        <v>489.52499999999998</v>
      </c>
      <c r="J52" s="15">
        <v>489.375</v>
      </c>
      <c r="K52" s="155">
        <v>488.375</v>
      </c>
      <c r="L52" s="15">
        <v>488.07499999999999</v>
      </c>
      <c r="M52" s="155">
        <v>488.27499999999998</v>
      </c>
      <c r="N52" s="15">
        <v>488.95</v>
      </c>
      <c r="O52" s="155">
        <v>489.125</v>
      </c>
      <c r="P52" s="15">
        <v>483.47500000000002</v>
      </c>
      <c r="Q52" s="106">
        <v>483.25</v>
      </c>
      <c r="X52" s="9"/>
      <c r="Y52" s="4"/>
      <c r="Z52" s="3"/>
      <c r="AA52" s="3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3"/>
      <c r="AM52" s="3"/>
      <c r="AN52" s="3"/>
      <c r="AO52" s="3"/>
    </row>
    <row r="53" spans="2:41" ht="15.75" x14ac:dyDescent="0.2">
      <c r="B53" s="157">
        <v>11</v>
      </c>
      <c r="C53" s="158">
        <v>489.27499999999998</v>
      </c>
      <c r="D53" s="157">
        <v>488.95</v>
      </c>
      <c r="E53" s="158">
        <v>489.57499999999999</v>
      </c>
      <c r="F53" s="157">
        <v>489.9</v>
      </c>
      <c r="G53" s="158">
        <v>488.2</v>
      </c>
      <c r="H53" s="157">
        <v>489.92500000000001</v>
      </c>
      <c r="I53" s="158">
        <v>490.92500000000001</v>
      </c>
      <c r="J53" s="157">
        <v>490.02499999999998</v>
      </c>
      <c r="K53" s="158">
        <v>490</v>
      </c>
      <c r="L53" s="157">
        <v>489.15</v>
      </c>
      <c r="M53" s="158">
        <v>490.07499999999999</v>
      </c>
      <c r="N53" s="157">
        <v>489.9</v>
      </c>
      <c r="O53" s="158">
        <v>490.92500000000001</v>
      </c>
      <c r="P53" s="157">
        <v>484.15</v>
      </c>
      <c r="Q53" s="161">
        <v>484.5</v>
      </c>
      <c r="X53" s="9"/>
      <c r="Y53" s="4"/>
      <c r="Z53" s="3"/>
      <c r="AA53" s="3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3"/>
      <c r="AM53" s="3"/>
      <c r="AN53" s="3"/>
      <c r="AO53" s="3"/>
    </row>
    <row r="54" spans="2:41" ht="15.75" x14ac:dyDescent="0.2">
      <c r="B54" s="157">
        <v>12</v>
      </c>
      <c r="C54" s="158">
        <v>491.125</v>
      </c>
      <c r="D54" s="157">
        <v>489.9</v>
      </c>
      <c r="E54" s="158">
        <v>490.6</v>
      </c>
      <c r="F54" s="157">
        <v>491.07499999999999</v>
      </c>
      <c r="G54" s="158">
        <v>491.125</v>
      </c>
      <c r="H54" s="157">
        <v>491.05</v>
      </c>
      <c r="I54" s="158">
        <v>492</v>
      </c>
      <c r="J54" s="157">
        <v>491.2</v>
      </c>
      <c r="K54" s="158">
        <v>491.02499999999998</v>
      </c>
      <c r="L54" s="157">
        <v>490.7</v>
      </c>
      <c r="M54" s="158">
        <v>491.45</v>
      </c>
      <c r="N54" s="157">
        <v>491.6</v>
      </c>
      <c r="O54" s="158">
        <v>491.72500000000002</v>
      </c>
      <c r="P54" s="157">
        <v>485.55</v>
      </c>
      <c r="Q54" s="161">
        <v>485.22500000000002</v>
      </c>
      <c r="X54" s="9"/>
      <c r="Y54" s="4"/>
      <c r="Z54" s="3"/>
      <c r="AA54" s="3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3"/>
      <c r="AM54" s="3"/>
      <c r="AN54" s="3"/>
      <c r="AO54" s="3"/>
    </row>
    <row r="55" spans="2:41" ht="15.75" x14ac:dyDescent="0.2">
      <c r="B55" s="157">
        <v>13</v>
      </c>
      <c r="C55" s="158">
        <v>492.1</v>
      </c>
      <c r="D55" s="157">
        <v>491.625</v>
      </c>
      <c r="E55" s="158">
        <v>492.375</v>
      </c>
      <c r="F55" s="157">
        <v>492.875</v>
      </c>
      <c r="G55" s="158">
        <v>491.95</v>
      </c>
      <c r="H55" s="157">
        <v>492.75</v>
      </c>
      <c r="I55" s="158">
        <v>492.67500000000001</v>
      </c>
      <c r="J55" s="157">
        <v>491.85</v>
      </c>
      <c r="K55" s="158">
        <v>492.45</v>
      </c>
      <c r="L55" s="157">
        <v>492.9</v>
      </c>
      <c r="M55" s="158">
        <v>492.35</v>
      </c>
      <c r="N55" s="157">
        <v>492.4</v>
      </c>
      <c r="O55" s="158">
        <v>493.125</v>
      </c>
      <c r="P55" s="157">
        <v>486.2</v>
      </c>
      <c r="Q55" s="161">
        <v>486.3</v>
      </c>
      <c r="X55" s="9"/>
      <c r="Y55" s="4"/>
      <c r="Z55" s="3"/>
      <c r="AA55" s="3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3"/>
      <c r="AM55" s="3"/>
      <c r="AN55" s="3"/>
      <c r="AO55" s="3"/>
    </row>
    <row r="56" spans="2:41" ht="16.5" thickBot="1" x14ac:dyDescent="0.25">
      <c r="B56" s="164">
        <v>14</v>
      </c>
      <c r="C56" s="165">
        <v>493.85</v>
      </c>
      <c r="D56" s="164">
        <v>493.875</v>
      </c>
      <c r="E56" s="165">
        <v>493.47500000000002</v>
      </c>
      <c r="F56" s="164">
        <v>493.9</v>
      </c>
      <c r="G56" s="165">
        <v>493.57499999999999</v>
      </c>
      <c r="H56" s="164">
        <v>493.75</v>
      </c>
      <c r="I56" s="165">
        <v>493.65</v>
      </c>
      <c r="J56" s="164">
        <v>493.35</v>
      </c>
      <c r="K56" s="165">
        <v>493.27499999999998</v>
      </c>
      <c r="L56" s="164">
        <v>493.8</v>
      </c>
      <c r="M56" s="165">
        <v>493.95</v>
      </c>
      <c r="N56" s="164">
        <v>493.82499999999999</v>
      </c>
      <c r="O56" s="165">
        <v>493.92500000000001</v>
      </c>
      <c r="P56" s="164">
        <v>487.3</v>
      </c>
      <c r="Q56" s="162">
        <v>487.77499999999998</v>
      </c>
      <c r="X56" s="9"/>
      <c r="Y56" s="4"/>
      <c r="Z56" s="3"/>
      <c r="AA56" s="3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3"/>
      <c r="AM56" s="3"/>
      <c r="AN56" s="3"/>
      <c r="AO56" s="3"/>
    </row>
    <row r="57" spans="2:41" x14ac:dyDescent="0.2">
      <c r="X57" s="9"/>
      <c r="Y57" s="4"/>
      <c r="Z57" s="3"/>
      <c r="AA57" s="3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3"/>
      <c r="AM57" s="3"/>
      <c r="AN57" s="3"/>
      <c r="AO57" s="3"/>
    </row>
    <row r="58" spans="2:41" x14ac:dyDescent="0.2">
      <c r="X58" s="9"/>
      <c r="Y58" s="4"/>
      <c r="Z58" s="3"/>
      <c r="AA58" s="3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3"/>
      <c r="AM58" s="3"/>
      <c r="AN58" s="3"/>
      <c r="AO58" s="3"/>
    </row>
    <row r="59" spans="2:41" x14ac:dyDescent="0.2">
      <c r="X59" s="9"/>
      <c r="Y59" s="4"/>
      <c r="Z59" s="3"/>
      <c r="AA59" s="3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3"/>
      <c r="AM59" s="3"/>
      <c r="AN59" s="3"/>
      <c r="AO59" s="3"/>
    </row>
    <row r="60" spans="2:41" x14ac:dyDescent="0.2">
      <c r="X60" s="9"/>
      <c r="Y60" s="4"/>
      <c r="Z60" s="3"/>
      <c r="AA60" s="3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3"/>
      <c r="AM60" s="3"/>
      <c r="AN60" s="3"/>
      <c r="AO60" s="3"/>
    </row>
    <row r="61" spans="2:41" x14ac:dyDescent="0.2">
      <c r="X61" s="9"/>
      <c r="Y61" s="4"/>
      <c r="Z61" s="3"/>
      <c r="AA61" s="3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3"/>
      <c r="AM61" s="3"/>
      <c r="AN61" s="3"/>
      <c r="AO61" s="3"/>
    </row>
    <row r="62" spans="2:41" x14ac:dyDescent="0.2">
      <c r="X62" s="9"/>
      <c r="Y62" s="4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2:41" x14ac:dyDescent="0.2">
      <c r="X63" s="9"/>
      <c r="Y63" s="4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2:41" x14ac:dyDescent="0.2">
      <c r="X64" s="9"/>
      <c r="Y64" s="4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24:42" x14ac:dyDescent="0.2">
      <c r="X65" s="9"/>
      <c r="Y65" s="4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24:42" x14ac:dyDescent="0.2">
      <c r="X66" s="9"/>
      <c r="Y66" s="4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24:42" x14ac:dyDescent="0.2">
      <c r="X67" s="9"/>
      <c r="Y67" s="4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24:42" x14ac:dyDescent="0.2">
      <c r="X68" s="9"/>
      <c r="Y68" s="4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24:42" x14ac:dyDescent="0.2">
      <c r="X69" s="9"/>
      <c r="Y69" s="4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24:42" x14ac:dyDescent="0.2">
      <c r="X70" s="9"/>
      <c r="Y70" s="4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24:42" x14ac:dyDescent="0.2">
      <c r="X71" s="9"/>
      <c r="Y71" s="4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24:42" x14ac:dyDescent="0.2">
      <c r="X72" s="9"/>
      <c r="Y72" s="4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24:42" x14ac:dyDescent="0.2">
      <c r="X73" s="9"/>
      <c r="Y73" s="4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24:42" x14ac:dyDescent="0.2">
      <c r="X74" s="9"/>
      <c r="Y74" s="4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24:42" x14ac:dyDescent="0.2">
      <c r="X75" s="9"/>
      <c r="Y75" s="4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24:42" x14ac:dyDescent="0.2">
      <c r="X76" s="9"/>
      <c r="Y76" s="4"/>
      <c r="Z76" s="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4:42" x14ac:dyDescent="0.2">
      <c r="X77" s="9"/>
      <c r="Y77" s="4"/>
      <c r="Z77" s="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4:42" x14ac:dyDescent="0.2">
      <c r="X78" s="9"/>
      <c r="Y78" s="4"/>
      <c r="Z78" s="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4:42" x14ac:dyDescent="0.2">
      <c r="X79" s="9"/>
      <c r="Y79" s="4"/>
      <c r="Z79" s="4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4:42" x14ac:dyDescent="0.2">
      <c r="X80" s="9"/>
      <c r="Y80" s="4"/>
      <c r="Z80" s="4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X81" s="9"/>
      <c r="Y81" s="4"/>
      <c r="Z81" s="4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X82" s="9"/>
      <c r="Y82" s="4"/>
      <c r="Z82" s="4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X83" s="9"/>
      <c r="Y83" s="4"/>
      <c r="Z83" s="4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X84" s="9"/>
      <c r="Y84" s="4"/>
      <c r="Z84" s="4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X85" s="9"/>
      <c r="Y85" s="4"/>
      <c r="Z85" s="4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X86" s="9"/>
      <c r="Y86" s="4"/>
      <c r="Z86" s="4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X87" s="9"/>
      <c r="Y87" s="4"/>
      <c r="Z87" s="4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X88" s="9"/>
      <c r="Y88" s="4"/>
      <c r="Z88" s="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X89" s="9"/>
      <c r="Y89" s="4"/>
      <c r="Z89" s="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X90" s="9"/>
      <c r="Y90" s="4"/>
      <c r="Z90" s="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X91" s="9"/>
      <c r="Y91" s="4"/>
      <c r="Z91" s="4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X92" s="9"/>
      <c r="Y92" s="4"/>
      <c r="Z92" s="4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9"/>
      <c r="T93" s="9"/>
      <c r="U93" s="9"/>
      <c r="V93" s="9"/>
      <c r="W93" s="9"/>
      <c r="X93" s="9"/>
      <c r="Y93" s="4"/>
      <c r="Z93" s="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9"/>
      <c r="T94" s="9"/>
      <c r="U94" s="9"/>
      <c r="V94" s="9"/>
      <c r="W94" s="9"/>
      <c r="X94" s="9"/>
      <c r="Y94" s="4"/>
      <c r="Z94" s="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9"/>
      <c r="T95" s="9"/>
      <c r="U95" s="9"/>
      <c r="V95" s="9"/>
      <c r="W95" s="9"/>
      <c r="X95" s="9"/>
      <c r="Y95" s="4"/>
      <c r="Z95" s="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9"/>
      <c r="T96" s="9"/>
      <c r="U96" s="9"/>
      <c r="V96" s="9"/>
      <c r="W96" s="9"/>
      <c r="X96" s="9"/>
      <c r="Y96" s="4"/>
      <c r="Z96" s="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9"/>
      <c r="T97" s="9"/>
      <c r="U97" s="9"/>
      <c r="V97" s="9"/>
      <c r="W97" s="9"/>
      <c r="X97" s="9"/>
      <c r="Y97" s="4"/>
      <c r="Z97" s="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9"/>
      <c r="T98" s="9"/>
      <c r="U98" s="9"/>
      <c r="V98" s="9"/>
      <c r="W98" s="9"/>
      <c r="X98" s="9"/>
      <c r="Y98" s="4"/>
      <c r="Z98" s="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9"/>
      <c r="T99" s="9"/>
      <c r="U99" s="9"/>
      <c r="V99" s="9"/>
      <c r="W99" s="9"/>
      <c r="X99" s="9"/>
      <c r="Y99" s="4"/>
      <c r="Z99" s="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9"/>
      <c r="T100" s="9"/>
      <c r="U100" s="9"/>
      <c r="V100" s="9"/>
      <c r="W100" s="9"/>
      <c r="X100" s="9"/>
      <c r="Y100" s="4"/>
      <c r="Z100" s="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9"/>
      <c r="T101" s="9"/>
      <c r="U101" s="9"/>
      <c r="V101" s="9"/>
      <c r="W101" s="9"/>
      <c r="X101" s="9"/>
      <c r="Y101" s="4"/>
      <c r="Z101" s="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9"/>
      <c r="T102" s="9"/>
      <c r="U102" s="9"/>
      <c r="V102" s="9"/>
      <c r="W102" s="9"/>
      <c r="X102" s="9"/>
      <c r="Y102" s="4"/>
      <c r="Z102" s="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8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8"/>
      <c r="N103" s="8"/>
      <c r="O103" s="8"/>
      <c r="P103" s="8"/>
      <c r="Q103" s="8"/>
      <c r="R103" s="8"/>
      <c r="S103" s="9"/>
      <c r="T103" s="9"/>
      <c r="U103" s="9"/>
      <c r="V103" s="9"/>
      <c r="W103" s="9"/>
      <c r="X103" s="9"/>
      <c r="Y103" s="4"/>
      <c r="Z103" s="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8"/>
      <c r="C104" s="9"/>
      <c r="D104" s="9"/>
      <c r="E104" s="9"/>
      <c r="F104" s="9"/>
      <c r="G104" s="9"/>
      <c r="H104" s="9"/>
      <c r="I104" s="9"/>
      <c r="J104" s="9"/>
      <c r="K104" s="8"/>
      <c r="L104" s="8"/>
      <c r="M104" s="8"/>
      <c r="N104" s="8"/>
      <c r="O104" s="8"/>
      <c r="P104" s="8"/>
      <c r="Q104" s="8"/>
      <c r="R104" s="8"/>
      <c r="S104" s="9"/>
      <c r="T104" s="9"/>
      <c r="U104" s="9"/>
      <c r="V104" s="9"/>
      <c r="W104" s="9"/>
      <c r="X104" s="9"/>
      <c r="Y104" s="4"/>
      <c r="Z104" s="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8"/>
      <c r="N105" s="8"/>
      <c r="O105" s="8"/>
      <c r="P105" s="8"/>
      <c r="Q105" s="8"/>
      <c r="R105" s="8"/>
      <c r="S105" s="9"/>
      <c r="T105" s="9"/>
      <c r="U105" s="9"/>
      <c r="V105" s="9"/>
      <c r="W105" s="9"/>
      <c r="X105" s="9"/>
      <c r="Y105" s="4"/>
      <c r="Z105" s="4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8"/>
      <c r="N106" s="8"/>
      <c r="O106" s="8"/>
      <c r="P106" s="8"/>
      <c r="Q106" s="8"/>
      <c r="R106" s="8"/>
      <c r="S106" s="9"/>
      <c r="T106" s="9"/>
      <c r="U106" s="9"/>
      <c r="V106" s="9"/>
      <c r="W106" s="9"/>
      <c r="X106" s="9"/>
      <c r="Y106" s="4"/>
      <c r="Z106" s="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8"/>
      <c r="N107" s="8"/>
      <c r="O107" s="8"/>
      <c r="P107" s="8"/>
      <c r="Q107" s="8"/>
      <c r="R107" s="8"/>
      <c r="S107" s="9"/>
      <c r="T107" s="9"/>
      <c r="U107" s="9"/>
      <c r="V107" s="9"/>
      <c r="W107" s="9"/>
      <c r="X107" s="9"/>
      <c r="Y107" s="4"/>
      <c r="Z107" s="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8"/>
      <c r="N108" s="8"/>
      <c r="O108" s="8"/>
      <c r="P108" s="8"/>
      <c r="Q108" s="8"/>
      <c r="R108" s="8"/>
      <c r="S108" s="9"/>
      <c r="T108" s="9"/>
      <c r="U108" s="9"/>
      <c r="V108" s="9"/>
      <c r="W108" s="9"/>
      <c r="X108" s="9"/>
      <c r="Y108" s="4"/>
      <c r="Z108" s="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8"/>
      <c r="N109" s="8"/>
      <c r="O109" s="8"/>
      <c r="P109" s="8"/>
      <c r="Q109" s="8"/>
      <c r="R109" s="8"/>
      <c r="S109" s="9"/>
      <c r="T109" s="9"/>
      <c r="U109" s="9"/>
      <c r="V109" s="9"/>
      <c r="W109" s="9"/>
      <c r="X109" s="9"/>
      <c r="Y109" s="4"/>
      <c r="Z109" s="4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8"/>
      <c r="N110" s="8"/>
      <c r="O110" s="8"/>
      <c r="P110" s="8"/>
      <c r="Q110" s="8"/>
      <c r="R110" s="8"/>
      <c r="S110" s="9"/>
      <c r="T110" s="9"/>
      <c r="U110" s="9"/>
      <c r="V110" s="9"/>
      <c r="W110" s="9"/>
      <c r="X110" s="9"/>
      <c r="Y110" s="4"/>
      <c r="Z110" s="4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8"/>
      <c r="N111" s="8"/>
      <c r="O111" s="8"/>
      <c r="P111" s="8"/>
      <c r="Q111" s="8"/>
      <c r="R111" s="8"/>
      <c r="S111" s="9"/>
      <c r="T111" s="9"/>
      <c r="U111" s="9"/>
      <c r="V111" s="9"/>
      <c r="W111" s="9"/>
      <c r="X111" s="9"/>
      <c r="Y111" s="4"/>
      <c r="Z111" s="4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8"/>
      <c r="N112" s="8"/>
      <c r="O112" s="8"/>
      <c r="P112" s="8"/>
      <c r="Q112" s="8"/>
      <c r="R112" s="8"/>
      <c r="S112" s="9"/>
      <c r="T112" s="9"/>
      <c r="U112" s="9"/>
      <c r="V112" s="9"/>
      <c r="W112" s="9"/>
      <c r="X112" s="9"/>
      <c r="Y112" s="4"/>
      <c r="Z112" s="4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8"/>
      <c r="N113" s="8"/>
      <c r="O113" s="8"/>
      <c r="P113" s="8"/>
      <c r="Q113" s="8"/>
      <c r="R113" s="8"/>
      <c r="S113" s="9"/>
      <c r="T113" s="9"/>
      <c r="U113" s="9"/>
      <c r="V113" s="9"/>
      <c r="W113" s="9"/>
      <c r="X113" s="9"/>
      <c r="Y113" s="4"/>
      <c r="Z113" s="4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8"/>
      <c r="N114" s="8"/>
      <c r="O114" s="8"/>
      <c r="P114" s="8"/>
      <c r="Q114" s="8"/>
      <c r="R114" s="8"/>
      <c r="S114" s="9"/>
      <c r="T114" s="9"/>
      <c r="U114" s="9"/>
      <c r="V114" s="9"/>
      <c r="W114" s="9"/>
      <c r="X114" s="9"/>
      <c r="Y114" s="4"/>
      <c r="Z114" s="4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8"/>
      <c r="N115" s="8"/>
      <c r="O115" s="8"/>
      <c r="P115" s="8"/>
      <c r="Q115" s="8"/>
      <c r="R115" s="8"/>
      <c r="S115" s="9"/>
      <c r="T115" s="9"/>
      <c r="U115" s="9"/>
      <c r="V115" s="9"/>
      <c r="W115" s="9"/>
      <c r="X115" s="9"/>
      <c r="Y115" s="4"/>
      <c r="Z115" s="4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8"/>
      <c r="N116" s="8"/>
      <c r="O116" s="8"/>
      <c r="P116" s="8"/>
      <c r="Q116" s="8"/>
      <c r="R116" s="8"/>
      <c r="S116" s="9"/>
      <c r="T116" s="9"/>
      <c r="U116" s="9"/>
      <c r="V116" s="9"/>
      <c r="W116" s="9"/>
      <c r="X116" s="9"/>
      <c r="Y116" s="4"/>
      <c r="Z116" s="4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8"/>
      <c r="N117" s="8"/>
      <c r="O117" s="8"/>
      <c r="P117" s="8"/>
      <c r="Q117" s="8"/>
      <c r="R117" s="8"/>
      <c r="S117" s="9"/>
      <c r="T117" s="9"/>
      <c r="U117" s="9"/>
      <c r="V117" s="9"/>
      <c r="W117" s="9"/>
      <c r="X117" s="9"/>
      <c r="Y117" s="4"/>
      <c r="Z117" s="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8"/>
      <c r="N118" s="8"/>
      <c r="O118" s="8"/>
      <c r="P118" s="8"/>
      <c r="Q118" s="8"/>
      <c r="R118" s="8"/>
      <c r="S118" s="9"/>
      <c r="T118" s="9"/>
      <c r="U118" s="9"/>
      <c r="V118" s="9"/>
      <c r="W118" s="9"/>
      <c r="X118" s="9"/>
      <c r="Y118" s="4"/>
      <c r="Z118" s="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8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8"/>
      <c r="N119" s="8"/>
      <c r="O119" s="8"/>
      <c r="P119" s="8"/>
      <c r="Q119" s="8"/>
      <c r="R119" s="8"/>
      <c r="S119" s="9"/>
      <c r="T119" s="9"/>
      <c r="U119" s="9"/>
      <c r="V119" s="9"/>
      <c r="W119" s="9"/>
      <c r="X119" s="9"/>
      <c r="Y119" s="4"/>
      <c r="Z119" s="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8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8"/>
      <c r="N120" s="8"/>
      <c r="O120" s="8"/>
      <c r="P120" s="8"/>
      <c r="Q120" s="8"/>
      <c r="R120" s="8"/>
      <c r="S120" s="9"/>
      <c r="T120" s="9"/>
      <c r="U120" s="9"/>
      <c r="V120" s="9"/>
      <c r="W120" s="9"/>
      <c r="X120" s="9"/>
      <c r="Y120" s="4"/>
      <c r="Z120" s="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8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8"/>
      <c r="N121" s="8"/>
      <c r="O121" s="8"/>
      <c r="P121" s="8"/>
      <c r="Q121" s="8"/>
      <c r="R121" s="8"/>
      <c r="S121" s="9"/>
      <c r="T121" s="9"/>
      <c r="U121" s="9"/>
      <c r="V121" s="9"/>
      <c r="W121" s="9"/>
      <c r="X121" s="9"/>
      <c r="Y121" s="4"/>
      <c r="Z121" s="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8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8"/>
      <c r="N122" s="8"/>
      <c r="O122" s="8"/>
      <c r="P122" s="8"/>
      <c r="Q122" s="8"/>
      <c r="R122" s="8"/>
      <c r="S122" s="9"/>
      <c r="T122" s="9"/>
      <c r="U122" s="9"/>
      <c r="V122" s="9"/>
      <c r="W122" s="9"/>
      <c r="X122" s="9"/>
      <c r="Y122" s="4"/>
      <c r="Z122" s="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8"/>
      <c r="N123" s="8"/>
      <c r="O123" s="8"/>
      <c r="P123" s="8"/>
      <c r="Q123" s="8"/>
      <c r="R123" s="8"/>
      <c r="S123" s="9"/>
      <c r="T123" s="9"/>
      <c r="U123" s="9"/>
      <c r="V123" s="9"/>
      <c r="W123" s="9"/>
      <c r="X123" s="9"/>
      <c r="Y123" s="4"/>
      <c r="Z123" s="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8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8"/>
      <c r="N124" s="8"/>
      <c r="O124" s="8"/>
      <c r="P124" s="8"/>
      <c r="Q124" s="8"/>
      <c r="R124" s="8"/>
      <c r="S124" s="9"/>
      <c r="T124" s="9"/>
      <c r="U124" s="9"/>
      <c r="V124" s="9"/>
      <c r="W124" s="9"/>
      <c r="X124" s="9"/>
      <c r="Y124" s="4"/>
      <c r="Z124" s="4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8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8"/>
      <c r="N125" s="8"/>
      <c r="O125" s="8"/>
      <c r="P125" s="8"/>
      <c r="Q125" s="8"/>
      <c r="R125" s="8"/>
      <c r="S125" s="9"/>
      <c r="T125" s="9"/>
      <c r="U125" s="9"/>
      <c r="V125" s="9"/>
      <c r="W125" s="9"/>
      <c r="X125" s="9"/>
      <c r="Y125" s="4"/>
      <c r="Z125" s="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8"/>
      <c r="N126" s="8"/>
      <c r="O126" s="8"/>
      <c r="P126" s="8"/>
      <c r="Q126" s="8"/>
      <c r="R126" s="8"/>
      <c r="S126" s="9"/>
      <c r="T126" s="9"/>
      <c r="U126" s="9"/>
      <c r="V126" s="9"/>
      <c r="W126" s="9"/>
      <c r="X126" s="9"/>
      <c r="Y126" s="4"/>
      <c r="Z126" s="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8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8"/>
      <c r="N127" s="8"/>
      <c r="O127" s="8"/>
      <c r="P127" s="8"/>
      <c r="Q127" s="8"/>
      <c r="R127" s="8"/>
      <c r="S127" s="9"/>
      <c r="T127" s="9"/>
      <c r="U127" s="9"/>
      <c r="V127" s="9"/>
      <c r="W127" s="9"/>
      <c r="X127" s="9"/>
      <c r="Y127" s="4"/>
      <c r="Z127" s="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8"/>
      <c r="N128" s="8"/>
      <c r="O128" s="8"/>
      <c r="P128" s="8"/>
      <c r="Q128" s="8"/>
      <c r="R128" s="8"/>
      <c r="S128" s="9"/>
      <c r="T128" s="9"/>
      <c r="U128" s="9"/>
      <c r="V128" s="9"/>
      <c r="W128" s="9"/>
      <c r="X128" s="9"/>
      <c r="Y128" s="4"/>
      <c r="Z128" s="4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8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8"/>
      <c r="N129" s="8"/>
      <c r="O129" s="8"/>
      <c r="P129" s="8"/>
      <c r="Q129" s="8"/>
      <c r="R129" s="8"/>
      <c r="S129" s="9"/>
      <c r="T129" s="9"/>
      <c r="U129" s="9"/>
      <c r="V129" s="9"/>
      <c r="W129" s="9"/>
      <c r="X129" s="9"/>
      <c r="Y129" s="4"/>
      <c r="Z129" s="4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8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8"/>
      <c r="N130" s="8"/>
      <c r="O130" s="8"/>
      <c r="P130" s="8"/>
      <c r="Q130" s="8"/>
      <c r="R130" s="8"/>
      <c r="S130" s="9"/>
      <c r="T130" s="9"/>
      <c r="U130" s="9"/>
      <c r="V130" s="9"/>
      <c r="W130" s="9"/>
      <c r="X130" s="9"/>
      <c r="Y130" s="4"/>
      <c r="Z130" s="4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8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8"/>
      <c r="N131" s="8"/>
      <c r="O131" s="8"/>
      <c r="P131" s="8"/>
      <c r="Q131" s="8"/>
      <c r="R131" s="8"/>
      <c r="S131" s="9"/>
      <c r="T131" s="9"/>
      <c r="U131" s="9"/>
      <c r="V131" s="9"/>
      <c r="W131" s="9"/>
      <c r="X131" s="9"/>
      <c r="Y131" s="4"/>
      <c r="Z131" s="4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8"/>
      <c r="N132" s="8"/>
      <c r="O132" s="8"/>
      <c r="P132" s="8"/>
      <c r="Q132" s="8"/>
      <c r="R132" s="8"/>
      <c r="S132" s="9"/>
      <c r="T132" s="9"/>
      <c r="U132" s="9"/>
      <c r="V132" s="9"/>
      <c r="W132" s="9"/>
      <c r="X132" s="9"/>
      <c r="Y132" s="4"/>
      <c r="Z132" s="4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8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8"/>
      <c r="N133" s="8"/>
      <c r="O133" s="8"/>
      <c r="P133" s="8"/>
      <c r="Q133" s="8"/>
      <c r="R133" s="8"/>
      <c r="S133" s="9"/>
      <c r="T133" s="9"/>
      <c r="U133" s="9"/>
      <c r="V133" s="9"/>
      <c r="W133" s="9"/>
      <c r="X133" s="9"/>
      <c r="Y133" s="4"/>
      <c r="Z133" s="4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8"/>
      <c r="N134" s="8"/>
      <c r="O134" s="8"/>
      <c r="P134" s="8"/>
      <c r="Q134" s="8"/>
      <c r="R134" s="8"/>
      <c r="S134" s="9"/>
      <c r="T134" s="9"/>
      <c r="U134" s="9"/>
      <c r="V134" s="9"/>
      <c r="W134" s="9"/>
      <c r="X134" s="9"/>
      <c r="Y134" s="4"/>
      <c r="Z134" s="4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8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8"/>
      <c r="N135" s="8"/>
      <c r="O135" s="8"/>
      <c r="P135" s="8"/>
      <c r="Q135" s="8"/>
      <c r="R135" s="8"/>
      <c r="S135" s="9"/>
      <c r="T135" s="9"/>
      <c r="U135" s="9"/>
      <c r="V135" s="9"/>
      <c r="W135" s="9"/>
      <c r="X135" s="9"/>
      <c r="Y135" s="4"/>
      <c r="Z135" s="4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8"/>
      <c r="N136" s="8"/>
      <c r="O136" s="8"/>
      <c r="P136" s="8"/>
      <c r="Q136" s="8"/>
      <c r="R136" s="8"/>
      <c r="S136" s="9"/>
      <c r="T136" s="9"/>
      <c r="U136" s="9"/>
      <c r="V136" s="9"/>
      <c r="W136" s="9"/>
      <c r="X136" s="9"/>
      <c r="Y136" s="4"/>
      <c r="Z136" s="4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8"/>
      <c r="N137" s="8"/>
      <c r="O137" s="8"/>
      <c r="P137" s="8"/>
      <c r="Q137" s="8"/>
      <c r="R137" s="8"/>
      <c r="S137" s="9"/>
      <c r="T137" s="9"/>
      <c r="U137" s="9"/>
      <c r="V137" s="9"/>
      <c r="W137" s="9"/>
      <c r="X137" s="9"/>
      <c r="Y137" s="4"/>
      <c r="Z137" s="4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8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8"/>
      <c r="N138" s="8"/>
      <c r="O138" s="8"/>
      <c r="P138" s="8"/>
      <c r="Q138" s="8"/>
      <c r="R138" s="8"/>
      <c r="S138" s="9"/>
      <c r="T138" s="9"/>
      <c r="U138" s="9"/>
      <c r="V138" s="9"/>
      <c r="W138" s="9"/>
      <c r="X138" s="9"/>
      <c r="Y138" s="4"/>
      <c r="Z138" s="4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8"/>
      <c r="N139" s="8"/>
      <c r="O139" s="8"/>
      <c r="P139" s="8"/>
      <c r="Q139" s="8"/>
      <c r="R139" s="8"/>
      <c r="S139" s="9"/>
      <c r="T139" s="9"/>
      <c r="U139" s="9"/>
      <c r="V139" s="9"/>
      <c r="W139" s="9"/>
      <c r="X139" s="9"/>
      <c r="Y139" s="4"/>
      <c r="Z139" s="4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8"/>
      <c r="N140" s="8"/>
      <c r="O140" s="8"/>
      <c r="P140" s="8"/>
      <c r="Q140" s="8"/>
      <c r="R140" s="8"/>
      <c r="S140" s="9"/>
      <c r="T140" s="9"/>
      <c r="U140" s="9"/>
      <c r="V140" s="9"/>
      <c r="W140" s="9"/>
      <c r="X140" s="9"/>
      <c r="Y140" s="4"/>
      <c r="Z140" s="4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8"/>
      <c r="N141" s="8"/>
      <c r="O141" s="8"/>
      <c r="P141" s="8"/>
      <c r="Q141" s="8"/>
      <c r="R141" s="8"/>
      <c r="S141" s="9"/>
      <c r="T141" s="9"/>
      <c r="U141" s="9"/>
      <c r="V141" s="9"/>
      <c r="W141" s="9"/>
      <c r="X141" s="9"/>
      <c r="Y141" s="4"/>
      <c r="Z141" s="4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8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8"/>
      <c r="N142" s="8"/>
      <c r="O142" s="8"/>
      <c r="P142" s="8"/>
      <c r="Q142" s="8"/>
      <c r="R142" s="8"/>
      <c r="S142" s="9"/>
      <c r="T142" s="9"/>
      <c r="U142" s="9"/>
      <c r="V142" s="9"/>
      <c r="W142" s="9"/>
      <c r="X142" s="9"/>
      <c r="Y142" s="4"/>
      <c r="Z142" s="4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8"/>
      <c r="N143" s="8"/>
      <c r="O143" s="8"/>
      <c r="P143" s="8"/>
      <c r="Q143" s="8"/>
      <c r="R143" s="8"/>
      <c r="S143" s="9"/>
      <c r="T143" s="9"/>
      <c r="U143" s="9"/>
      <c r="V143" s="9"/>
      <c r="W143" s="9"/>
      <c r="X143" s="9"/>
      <c r="Y143" s="4"/>
      <c r="Z143" s="4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8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8"/>
      <c r="N144" s="8"/>
      <c r="O144" s="8"/>
      <c r="P144" s="8"/>
      <c r="Q144" s="8"/>
      <c r="R144" s="8"/>
      <c r="S144" s="9"/>
      <c r="T144" s="9"/>
      <c r="U144" s="9"/>
      <c r="V144" s="9"/>
      <c r="W144" s="9"/>
      <c r="X144" s="9"/>
      <c r="Y144" s="4"/>
      <c r="Z144" s="4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8"/>
      <c r="N145" s="8"/>
      <c r="O145" s="8"/>
      <c r="P145" s="8"/>
      <c r="Q145" s="8"/>
      <c r="R145" s="8"/>
      <c r="S145" s="9"/>
      <c r="T145" s="9"/>
      <c r="U145" s="9"/>
      <c r="V145" s="9"/>
      <c r="W145" s="9"/>
      <c r="X145" s="9"/>
      <c r="Y145" s="4"/>
      <c r="Z145" s="4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8"/>
      <c r="S146" s="9"/>
      <c r="T146" s="9"/>
      <c r="U146" s="9"/>
      <c r="V146" s="9"/>
      <c r="W146" s="9"/>
      <c r="X146" s="9"/>
      <c r="Y146" s="4"/>
      <c r="Z146" s="4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8"/>
      <c r="S147" s="9"/>
      <c r="T147" s="9"/>
      <c r="U147" s="9"/>
      <c r="V147" s="9"/>
      <c r="W147" s="9"/>
      <c r="X147" s="9"/>
      <c r="Y147" s="4"/>
      <c r="Z147" s="4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9"/>
      <c r="T148" s="9"/>
      <c r="U148" s="9"/>
      <c r="V148" s="9"/>
      <c r="W148" s="9"/>
      <c r="X148" s="9"/>
      <c r="Y148" s="4"/>
      <c r="Z148" s="4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8"/>
      <c r="S149" s="9"/>
      <c r="T149" s="9"/>
      <c r="U149" s="9"/>
      <c r="V149" s="9"/>
      <c r="W149" s="9"/>
      <c r="X149" s="9"/>
      <c r="Y149" s="4"/>
      <c r="Z149" s="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8"/>
      <c r="S150" s="9"/>
      <c r="T150" s="9"/>
      <c r="U150" s="9"/>
      <c r="V150" s="9"/>
      <c r="W150" s="9"/>
      <c r="X150" s="9"/>
      <c r="Y150" s="4"/>
      <c r="Z150" s="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8"/>
      <c r="S151" s="9"/>
      <c r="T151" s="9"/>
      <c r="U151" s="9"/>
      <c r="V151" s="9"/>
      <c r="W151" s="9"/>
      <c r="X151" s="9"/>
      <c r="Y151" s="4"/>
      <c r="Z151" s="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8"/>
      <c r="S152" s="9"/>
      <c r="T152" s="9"/>
      <c r="U152" s="9"/>
      <c r="V152" s="9"/>
      <c r="W152" s="9"/>
      <c r="X152" s="9"/>
      <c r="Y152" s="4"/>
      <c r="Z152" s="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8"/>
      <c r="S153" s="9"/>
      <c r="T153" s="9"/>
      <c r="U153" s="9"/>
      <c r="V153" s="9"/>
      <c r="W153" s="9"/>
      <c r="X153" s="9"/>
      <c r="Y153" s="4"/>
      <c r="Z153" s="4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8"/>
      <c r="S154" s="9"/>
      <c r="T154" s="9"/>
      <c r="U154" s="9"/>
      <c r="V154" s="9"/>
      <c r="W154" s="9"/>
      <c r="X154" s="9"/>
      <c r="Y154" s="4"/>
      <c r="Z154" s="4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8"/>
      <c r="S155" s="9"/>
      <c r="T155" s="9"/>
      <c r="U155" s="9"/>
      <c r="V155" s="9"/>
      <c r="W155" s="9"/>
      <c r="X155" s="9"/>
      <c r="Y155" s="4"/>
      <c r="Z155" s="4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8"/>
      <c r="S156" s="9"/>
      <c r="T156" s="9"/>
      <c r="U156" s="9"/>
      <c r="V156" s="9"/>
      <c r="W156" s="9"/>
      <c r="X156" s="9"/>
      <c r="Y156" s="4"/>
      <c r="Z156" s="4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8"/>
      <c r="S157" s="9"/>
      <c r="T157" s="9"/>
      <c r="U157" s="9"/>
      <c r="V157" s="9"/>
      <c r="W157" s="9"/>
      <c r="X157" s="9"/>
      <c r="Y157" s="4"/>
      <c r="Z157" s="4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8"/>
      <c r="S158" s="9"/>
      <c r="T158" s="9"/>
      <c r="U158" s="9"/>
      <c r="V158" s="9"/>
      <c r="W158" s="9"/>
      <c r="X158" s="9"/>
      <c r="Y158" s="4"/>
      <c r="Z158" s="4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8"/>
      <c r="N159" s="8"/>
      <c r="O159" s="8"/>
      <c r="P159" s="8"/>
      <c r="Q159" s="8"/>
      <c r="R159" s="8"/>
      <c r="S159" s="9"/>
      <c r="T159" s="9"/>
      <c r="U159" s="9"/>
      <c r="V159" s="9"/>
      <c r="W159" s="9"/>
      <c r="X159" s="9"/>
      <c r="Y159" s="4"/>
      <c r="Z159" s="4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8"/>
      <c r="N160" s="8"/>
      <c r="O160" s="8"/>
      <c r="P160" s="8"/>
      <c r="Q160" s="8"/>
      <c r="R160" s="8"/>
      <c r="S160" s="9"/>
      <c r="T160" s="9"/>
      <c r="U160" s="9"/>
      <c r="V160" s="9"/>
      <c r="W160" s="9"/>
      <c r="X160" s="9"/>
      <c r="Y160" s="4"/>
      <c r="Z160" s="4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19" x14ac:dyDescent="0.2"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8"/>
      <c r="N161" s="8"/>
      <c r="O161" s="8"/>
      <c r="P161" s="8"/>
      <c r="Q161" s="8"/>
      <c r="R161" s="8"/>
      <c r="S161" s="9"/>
    </row>
    <row r="162" spans="2:19" x14ac:dyDescent="0.2"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8"/>
      <c r="N162" s="8"/>
      <c r="O162" s="8"/>
      <c r="P162" s="8"/>
      <c r="Q162" s="8"/>
      <c r="R162" s="8"/>
      <c r="S162" s="9"/>
    </row>
    <row r="163" spans="2:19" x14ac:dyDescent="0.2"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8"/>
      <c r="N163" s="8"/>
      <c r="O163" s="8"/>
      <c r="P163" s="8"/>
      <c r="Q163" s="8"/>
      <c r="R163" s="8"/>
      <c r="S163" s="9"/>
    </row>
    <row r="164" spans="2:19" x14ac:dyDescent="0.2"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8"/>
      <c r="N164" s="8"/>
      <c r="O164" s="8"/>
      <c r="P164" s="8"/>
      <c r="Q164" s="8"/>
      <c r="R164" s="8"/>
      <c r="S164" s="9"/>
    </row>
    <row r="165" spans="2:19" x14ac:dyDescent="0.2"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8"/>
      <c r="N165" s="8"/>
      <c r="O165" s="8"/>
      <c r="P165" s="8"/>
      <c r="Q165" s="8"/>
      <c r="R165" s="8"/>
      <c r="S165" s="9"/>
    </row>
    <row r="166" spans="2:19" x14ac:dyDescent="0.2"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8"/>
      <c r="N166" s="8"/>
      <c r="O166" s="8"/>
      <c r="P166" s="8"/>
      <c r="Q166" s="8"/>
      <c r="R166" s="8"/>
      <c r="S166" s="9"/>
    </row>
    <row r="167" spans="2:19" x14ac:dyDescent="0.2"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8"/>
      <c r="N167" s="8"/>
      <c r="O167" s="8"/>
      <c r="P167" s="8"/>
      <c r="Q167" s="8"/>
      <c r="R167" s="8"/>
      <c r="S167" s="9"/>
    </row>
    <row r="168" spans="2:19" x14ac:dyDescent="0.2"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8"/>
      <c r="N168" s="8"/>
      <c r="O168" s="8"/>
      <c r="P168" s="8"/>
      <c r="Q168" s="8"/>
      <c r="R168" s="8"/>
      <c r="S168" s="9"/>
    </row>
    <row r="169" spans="2:19" x14ac:dyDescent="0.2"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8"/>
      <c r="N169" s="8"/>
      <c r="O169" s="8"/>
      <c r="P169" s="8"/>
      <c r="Q169" s="8"/>
      <c r="R169" s="8"/>
      <c r="S169" s="9"/>
    </row>
    <row r="170" spans="2:19" x14ac:dyDescent="0.2"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8"/>
      <c r="N170" s="8"/>
      <c r="O170" s="8"/>
      <c r="P170" s="8"/>
      <c r="Q170" s="8"/>
      <c r="R170" s="8"/>
      <c r="S170" s="9"/>
    </row>
    <row r="171" spans="2:19" x14ac:dyDescent="0.2"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8"/>
      <c r="N171" s="8"/>
      <c r="O171" s="8"/>
      <c r="P171" s="8"/>
      <c r="Q171" s="8"/>
      <c r="R171" s="8"/>
      <c r="S171" s="9"/>
    </row>
    <row r="172" spans="2:19" x14ac:dyDescent="0.2"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8"/>
      <c r="N172" s="8"/>
      <c r="O172" s="8"/>
      <c r="P172" s="8"/>
      <c r="Q172" s="8"/>
      <c r="R172" s="8"/>
      <c r="S172" s="9"/>
    </row>
    <row r="173" spans="2:19" x14ac:dyDescent="0.2"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8"/>
      <c r="N173" s="8"/>
      <c r="O173" s="8"/>
      <c r="P173" s="8"/>
      <c r="Q173" s="8"/>
      <c r="R173" s="8"/>
      <c r="S173" s="9"/>
    </row>
    <row r="174" spans="2:19" x14ac:dyDescent="0.2"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9"/>
    </row>
    <row r="175" spans="2:19" x14ac:dyDescent="0.2"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9"/>
    </row>
    <row r="176" spans="2:19" x14ac:dyDescent="0.2"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8"/>
      <c r="S176" s="9"/>
    </row>
    <row r="177" spans="2:12" x14ac:dyDescent="0.2"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2:12" x14ac:dyDescent="0.2"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2:12" x14ac:dyDescent="0.2"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2:12" x14ac:dyDescent="0.2"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2:12" x14ac:dyDescent="0.2"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2:12" x14ac:dyDescent="0.2"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2:12" x14ac:dyDescent="0.2"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2:12" x14ac:dyDescent="0.2"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2:12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2:12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2:12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2:12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2:12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2:12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</sheetData>
  <mergeCells count="4">
    <mergeCell ref="C103:L103"/>
    <mergeCell ref="B3:Q3"/>
    <mergeCell ref="B22:Q22"/>
    <mergeCell ref="B41:Q41"/>
  </mergeCells>
  <phoneticPr fontId="22" type="noConversion"/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34"/>
  <sheetViews>
    <sheetView workbookViewId="0">
      <selection activeCell="Q32" sqref="Q32"/>
    </sheetView>
  </sheetViews>
  <sheetFormatPr defaultRowHeight="12.75" x14ac:dyDescent="0.2"/>
  <cols>
    <col min="1" max="1" width="1.5703125" customWidth="1"/>
    <col min="2" max="2" width="12.28515625" bestFit="1" customWidth="1"/>
    <col min="3" max="11" width="12" bestFit="1" customWidth="1"/>
    <col min="12" max="12" width="13.7109375" bestFit="1" customWidth="1"/>
    <col min="13" max="13" width="2.42578125" customWidth="1"/>
    <col min="14" max="14" width="12.28515625" bestFit="1" customWidth="1"/>
    <col min="15" max="23" width="12" bestFit="1" customWidth="1"/>
    <col min="24" max="24" width="13.7109375" bestFit="1" customWidth="1"/>
  </cols>
  <sheetData>
    <row r="2" spans="2:24" ht="13.5" thickBot="1" x14ac:dyDescent="0.25">
      <c r="B2" s="116" t="s">
        <v>179</v>
      </c>
    </row>
    <row r="3" spans="2:24" ht="21" thickBot="1" x14ac:dyDescent="0.25">
      <c r="B3" s="179" t="s">
        <v>174</v>
      </c>
      <c r="C3" s="177"/>
      <c r="D3" s="177"/>
      <c r="E3" s="177"/>
      <c r="F3" s="177"/>
      <c r="G3" s="177"/>
      <c r="H3" s="177"/>
      <c r="I3" s="177"/>
      <c r="J3" s="177"/>
      <c r="K3" s="177"/>
      <c r="L3" s="178"/>
      <c r="N3" s="179" t="s">
        <v>182</v>
      </c>
      <c r="O3" s="177"/>
      <c r="P3" s="177"/>
      <c r="Q3" s="177"/>
      <c r="R3" s="177"/>
      <c r="S3" s="177"/>
      <c r="T3" s="177"/>
      <c r="U3" s="177"/>
      <c r="V3" s="177"/>
      <c r="W3" s="177"/>
      <c r="X3" s="178"/>
    </row>
    <row r="4" spans="2:24" ht="18.75" thickBot="1" x14ac:dyDescent="0.25">
      <c r="B4" s="94" t="s">
        <v>1</v>
      </c>
      <c r="C4" s="90" t="s">
        <v>11</v>
      </c>
      <c r="D4" s="92" t="s">
        <v>12</v>
      </c>
      <c r="E4" s="90" t="s">
        <v>13</v>
      </c>
      <c r="F4" s="92" t="s">
        <v>14</v>
      </c>
      <c r="G4" s="90" t="s">
        <v>15</v>
      </c>
      <c r="H4" s="92" t="s">
        <v>16</v>
      </c>
      <c r="I4" s="90" t="s">
        <v>17</v>
      </c>
      <c r="J4" s="92" t="s">
        <v>18</v>
      </c>
      <c r="K4" s="90" t="s">
        <v>19</v>
      </c>
      <c r="L4" s="93" t="s">
        <v>20</v>
      </c>
      <c r="N4" s="94" t="s">
        <v>1</v>
      </c>
      <c r="O4" s="90" t="s">
        <v>11</v>
      </c>
      <c r="P4" s="92" t="s">
        <v>12</v>
      </c>
      <c r="Q4" s="90" t="s">
        <v>13</v>
      </c>
      <c r="R4" s="92" t="s">
        <v>14</v>
      </c>
      <c r="S4" s="90" t="s">
        <v>15</v>
      </c>
      <c r="T4" s="92" t="s">
        <v>16</v>
      </c>
      <c r="U4" s="90" t="s">
        <v>17</v>
      </c>
      <c r="V4" s="92" t="s">
        <v>18</v>
      </c>
      <c r="W4" s="90" t="s">
        <v>19</v>
      </c>
      <c r="X4" s="93" t="s">
        <v>20</v>
      </c>
    </row>
    <row r="5" spans="2:24" ht="15.75" x14ac:dyDescent="0.2">
      <c r="B5" s="18">
        <v>1</v>
      </c>
      <c r="C5" s="30">
        <v>518.20000000000005</v>
      </c>
      <c r="D5" s="31">
        <v>524.25</v>
      </c>
      <c r="E5" s="30">
        <v>530.1</v>
      </c>
      <c r="F5" s="31">
        <v>536.35</v>
      </c>
      <c r="G5" s="30">
        <v>542.9</v>
      </c>
      <c r="H5" s="31">
        <v>548.85</v>
      </c>
      <c r="I5" s="30">
        <v>554.1</v>
      </c>
      <c r="J5" s="31">
        <v>518.125</v>
      </c>
      <c r="K5" s="30">
        <v>516</v>
      </c>
      <c r="L5" s="32">
        <v>516</v>
      </c>
      <c r="N5" s="18">
        <v>1</v>
      </c>
      <c r="O5" s="30">
        <v>470.52499999999998</v>
      </c>
      <c r="P5" s="31">
        <v>496.375</v>
      </c>
      <c r="Q5" s="30">
        <v>471.25</v>
      </c>
      <c r="R5" s="31">
        <v>470.75</v>
      </c>
      <c r="S5" s="30">
        <v>470.35</v>
      </c>
      <c r="T5" s="31">
        <v>470.5</v>
      </c>
      <c r="U5" s="30">
        <v>470.3</v>
      </c>
      <c r="V5" s="31">
        <v>470.125</v>
      </c>
      <c r="W5" s="30">
        <v>471.15</v>
      </c>
      <c r="X5" s="32">
        <v>470.25</v>
      </c>
    </row>
    <row r="6" spans="2:24" ht="15.75" x14ac:dyDescent="0.2">
      <c r="B6" s="15">
        <v>2</v>
      </c>
      <c r="C6" s="24">
        <v>518.70000000000005</v>
      </c>
      <c r="D6" s="25">
        <v>524.79999999999995</v>
      </c>
      <c r="E6" s="24">
        <v>530.79999999999995</v>
      </c>
      <c r="F6" s="25">
        <v>537.70000000000005</v>
      </c>
      <c r="G6" s="24">
        <v>543.6</v>
      </c>
      <c r="H6" s="25">
        <v>549.79999999999995</v>
      </c>
      <c r="I6" s="24">
        <v>554.54999999999995</v>
      </c>
      <c r="J6" s="25">
        <v>518.5</v>
      </c>
      <c r="K6" s="24">
        <v>516.875</v>
      </c>
      <c r="L6" s="26">
        <v>516.4</v>
      </c>
      <c r="N6" s="15">
        <v>2</v>
      </c>
      <c r="O6" s="24">
        <v>470.97500000000002</v>
      </c>
      <c r="P6" s="25">
        <v>493.95</v>
      </c>
      <c r="Q6" s="24">
        <v>471.75</v>
      </c>
      <c r="R6" s="25">
        <v>472.5</v>
      </c>
      <c r="S6" s="24">
        <v>471</v>
      </c>
      <c r="T6" s="25">
        <v>472.77499999999998</v>
      </c>
      <c r="U6" s="24">
        <v>471</v>
      </c>
      <c r="V6" s="25">
        <v>470.75</v>
      </c>
      <c r="W6" s="24">
        <v>472.55</v>
      </c>
      <c r="X6" s="26">
        <v>470.875</v>
      </c>
    </row>
    <row r="7" spans="2:24" ht="15.75" x14ac:dyDescent="0.2">
      <c r="B7" s="17">
        <v>3</v>
      </c>
      <c r="C7" s="21">
        <v>519.65</v>
      </c>
      <c r="D7" s="22">
        <v>525.54999999999995</v>
      </c>
      <c r="E7" s="21">
        <v>531.65</v>
      </c>
      <c r="F7" s="22">
        <v>538.65</v>
      </c>
      <c r="G7" s="21">
        <v>544.45000000000005</v>
      </c>
      <c r="H7" s="22">
        <v>550.25</v>
      </c>
      <c r="I7" s="21">
        <v>555.20000000000005</v>
      </c>
      <c r="J7" s="22">
        <v>519</v>
      </c>
      <c r="K7" s="21">
        <v>517.5</v>
      </c>
      <c r="L7" s="23">
        <v>517</v>
      </c>
      <c r="N7" s="17">
        <v>3</v>
      </c>
      <c r="O7" s="21">
        <v>472</v>
      </c>
      <c r="P7" s="22">
        <v>487.72500000000002</v>
      </c>
      <c r="Q7" s="21">
        <v>472.5</v>
      </c>
      <c r="R7" s="22">
        <v>473.25</v>
      </c>
      <c r="S7" s="21">
        <v>471.9</v>
      </c>
      <c r="T7" s="22">
        <v>474.22500000000002</v>
      </c>
      <c r="U7" s="21">
        <v>474.77499999999998</v>
      </c>
      <c r="V7" s="22">
        <v>471.65</v>
      </c>
      <c r="W7" s="21">
        <v>472.92500000000001</v>
      </c>
      <c r="X7" s="23">
        <v>471.77499999999998</v>
      </c>
    </row>
    <row r="8" spans="2:24" ht="15.75" x14ac:dyDescent="0.2">
      <c r="B8" s="15">
        <v>4</v>
      </c>
      <c r="C8" s="24">
        <v>520.45000000000005</v>
      </c>
      <c r="D8" s="25">
        <v>526.54999999999995</v>
      </c>
      <c r="E8" s="24">
        <v>532.04999999999995</v>
      </c>
      <c r="F8" s="25">
        <v>539.29999999999995</v>
      </c>
      <c r="G8" s="24">
        <v>545.04999999999995</v>
      </c>
      <c r="H8" s="25">
        <v>551.1</v>
      </c>
      <c r="I8" s="24">
        <v>555.70000000000005</v>
      </c>
      <c r="J8" s="25">
        <v>519.625</v>
      </c>
      <c r="K8" s="24">
        <v>520.17499999999995</v>
      </c>
      <c r="L8" s="26">
        <v>517.79999999999995</v>
      </c>
      <c r="N8" s="15">
        <v>4</v>
      </c>
      <c r="O8" s="24">
        <v>473.72500000000002</v>
      </c>
      <c r="P8" s="25">
        <v>486.52499999999998</v>
      </c>
      <c r="Q8" s="24">
        <v>479.5</v>
      </c>
      <c r="R8" s="25">
        <v>475.25</v>
      </c>
      <c r="S8" s="24">
        <v>473.2</v>
      </c>
      <c r="T8" s="25">
        <v>476.9</v>
      </c>
      <c r="U8" s="24">
        <v>476.7</v>
      </c>
      <c r="V8" s="25">
        <v>472.95</v>
      </c>
      <c r="W8" s="24">
        <v>474.22500000000002</v>
      </c>
      <c r="X8" s="26">
        <v>473.07499999999999</v>
      </c>
    </row>
    <row r="9" spans="2:24" ht="15.75" x14ac:dyDescent="0.2">
      <c r="B9" s="17">
        <v>5</v>
      </c>
      <c r="C9" s="21">
        <v>520.9</v>
      </c>
      <c r="D9" s="22">
        <v>527.70000000000005</v>
      </c>
      <c r="E9" s="21">
        <v>533.04999999999995</v>
      </c>
      <c r="F9" s="22">
        <v>540.1</v>
      </c>
      <c r="G9" s="21">
        <v>545.45000000000005</v>
      </c>
      <c r="H9" s="22">
        <v>551.5</v>
      </c>
      <c r="I9" s="21">
        <v>556.45000000000005</v>
      </c>
      <c r="J9" s="22">
        <v>520.375</v>
      </c>
      <c r="K9" s="21">
        <v>522.625</v>
      </c>
      <c r="L9" s="23">
        <v>519</v>
      </c>
      <c r="N9" s="17">
        <v>5</v>
      </c>
      <c r="O9" s="21">
        <v>476.72500000000002</v>
      </c>
      <c r="P9" s="22">
        <v>485.15</v>
      </c>
      <c r="Q9" s="21">
        <v>481.25</v>
      </c>
      <c r="R9" s="22">
        <v>476.25</v>
      </c>
      <c r="S9" s="21">
        <v>474.15</v>
      </c>
      <c r="T9" s="22">
        <v>482.22500000000002</v>
      </c>
      <c r="U9" s="21">
        <v>477.1</v>
      </c>
      <c r="V9" s="22">
        <v>473.9</v>
      </c>
      <c r="W9" s="21">
        <v>477.77499999999998</v>
      </c>
      <c r="X9" s="23">
        <v>474.02499999999998</v>
      </c>
    </row>
    <row r="10" spans="2:24" ht="15.75" x14ac:dyDescent="0.2">
      <c r="B10" s="15">
        <v>6</v>
      </c>
      <c r="C10" s="24">
        <v>521.6</v>
      </c>
      <c r="D10" s="25">
        <v>528.1</v>
      </c>
      <c r="E10" s="24">
        <v>533.54999999999995</v>
      </c>
      <c r="F10" s="25">
        <v>540.70000000000005</v>
      </c>
      <c r="G10" s="24">
        <v>546.20000000000005</v>
      </c>
      <c r="H10" s="25">
        <v>552.15</v>
      </c>
      <c r="I10" s="24">
        <v>557.04999999999995</v>
      </c>
      <c r="J10" s="25">
        <v>521.375</v>
      </c>
      <c r="K10" s="24">
        <v>524.79999999999995</v>
      </c>
      <c r="L10" s="26">
        <v>520.6</v>
      </c>
      <c r="N10" s="15">
        <v>6</v>
      </c>
      <c r="O10" s="24">
        <v>477.55</v>
      </c>
      <c r="P10" s="25">
        <v>481.95</v>
      </c>
      <c r="Q10" s="24">
        <v>483.25</v>
      </c>
      <c r="R10" s="25">
        <v>479.5</v>
      </c>
      <c r="S10" s="24">
        <v>475.82499999999999</v>
      </c>
      <c r="T10" s="25">
        <v>485.3</v>
      </c>
      <c r="U10" s="24">
        <v>477.9</v>
      </c>
      <c r="V10" s="25">
        <v>475.57499999999999</v>
      </c>
      <c r="W10" s="24">
        <v>482.82499999999999</v>
      </c>
      <c r="X10" s="26">
        <v>475.7</v>
      </c>
    </row>
    <row r="11" spans="2:24" ht="15.75" x14ac:dyDescent="0.2">
      <c r="B11" s="17">
        <v>7</v>
      </c>
      <c r="C11" s="21">
        <v>522</v>
      </c>
      <c r="D11" s="22">
        <v>529.04999999999995</v>
      </c>
      <c r="E11" s="21">
        <v>534.85</v>
      </c>
      <c r="F11" s="22">
        <v>541.1</v>
      </c>
      <c r="G11" s="21">
        <v>546.75</v>
      </c>
      <c r="H11" s="22">
        <v>552.95000000000005</v>
      </c>
      <c r="I11" s="21">
        <v>557.45000000000005</v>
      </c>
      <c r="J11" s="22">
        <v>523.375</v>
      </c>
      <c r="K11" s="21">
        <v>529.625</v>
      </c>
      <c r="L11" s="23">
        <v>522.79999999999995</v>
      </c>
      <c r="N11" s="17">
        <v>7</v>
      </c>
      <c r="O11" s="21">
        <v>478.875</v>
      </c>
      <c r="P11" s="22">
        <v>477.55</v>
      </c>
      <c r="Q11" s="21">
        <v>484.25</v>
      </c>
      <c r="R11" s="22">
        <v>486.75</v>
      </c>
      <c r="S11" s="21">
        <v>476.65</v>
      </c>
      <c r="T11" s="22">
        <v>486.1</v>
      </c>
      <c r="U11" s="21">
        <v>485.1</v>
      </c>
      <c r="V11" s="22">
        <v>476.4</v>
      </c>
      <c r="W11" s="21">
        <v>485.47500000000002</v>
      </c>
      <c r="X11" s="23">
        <v>476.52499999999998</v>
      </c>
    </row>
    <row r="12" spans="2:24" ht="15.75" x14ac:dyDescent="0.2">
      <c r="B12" s="15">
        <v>8</v>
      </c>
      <c r="C12" s="24">
        <v>522.9</v>
      </c>
      <c r="D12" s="25">
        <v>529.5</v>
      </c>
      <c r="E12" s="24">
        <v>535.75</v>
      </c>
      <c r="F12" s="25">
        <v>541.79999999999995</v>
      </c>
      <c r="G12" s="24">
        <v>547.70000000000005</v>
      </c>
      <c r="H12" s="25">
        <v>553.5</v>
      </c>
      <c r="I12" s="24">
        <v>558</v>
      </c>
      <c r="J12" s="25">
        <v>525.875</v>
      </c>
      <c r="K12" s="24">
        <v>530.82500000000005</v>
      </c>
      <c r="L12" s="26">
        <v>526</v>
      </c>
      <c r="N12" s="15">
        <v>8</v>
      </c>
      <c r="O12" s="24">
        <v>480.85</v>
      </c>
      <c r="P12" s="25">
        <v>476.95</v>
      </c>
      <c r="Q12" s="24">
        <v>492.25</v>
      </c>
      <c r="R12" s="25">
        <v>487.25</v>
      </c>
      <c r="S12" s="24">
        <v>477.1</v>
      </c>
      <c r="T12" s="25">
        <v>486.5</v>
      </c>
      <c r="U12" s="24">
        <v>490.02499999999998</v>
      </c>
      <c r="V12" s="25">
        <v>476.85</v>
      </c>
      <c r="W12" s="24">
        <v>487.57499999999999</v>
      </c>
      <c r="X12" s="26">
        <v>476.97500000000002</v>
      </c>
    </row>
    <row r="13" spans="2:24" ht="15.75" x14ac:dyDescent="0.2">
      <c r="B13" s="17">
        <v>9</v>
      </c>
      <c r="C13" s="21">
        <v>528.79999999999995</v>
      </c>
      <c r="D13" s="22">
        <v>516.95000000000005</v>
      </c>
      <c r="E13" s="21">
        <v>517.29999999999995</v>
      </c>
      <c r="F13" s="22">
        <v>518.9</v>
      </c>
      <c r="G13" s="21">
        <v>516.9</v>
      </c>
      <c r="H13" s="22">
        <v>524.04999999999995</v>
      </c>
      <c r="I13" s="21">
        <v>516.29999999999995</v>
      </c>
      <c r="J13" s="22">
        <v>534.125</v>
      </c>
      <c r="K13" s="21">
        <v>540.52499999999998</v>
      </c>
      <c r="L13" s="23">
        <v>528.4</v>
      </c>
      <c r="N13" s="17">
        <v>9</v>
      </c>
      <c r="O13" s="21">
        <v>481.2</v>
      </c>
      <c r="P13" s="22">
        <v>474.625</v>
      </c>
      <c r="Q13" s="21">
        <v>496.5</v>
      </c>
      <c r="R13" s="22">
        <v>495.75</v>
      </c>
      <c r="S13" s="21">
        <v>478.72500000000002</v>
      </c>
      <c r="T13" s="22">
        <v>490.97500000000002</v>
      </c>
      <c r="U13" s="21">
        <v>494.3</v>
      </c>
      <c r="V13" s="22">
        <v>478.47500000000002</v>
      </c>
      <c r="W13" s="21">
        <v>488.35</v>
      </c>
      <c r="X13" s="23">
        <v>478.6</v>
      </c>
    </row>
    <row r="14" spans="2:24" ht="15.75" x14ac:dyDescent="0.2">
      <c r="B14" s="15">
        <v>10</v>
      </c>
      <c r="C14" s="24">
        <v>535.1</v>
      </c>
      <c r="D14" s="25">
        <v>535.25</v>
      </c>
      <c r="E14" s="24">
        <v>523.29999999999995</v>
      </c>
      <c r="F14" s="25">
        <v>519.79999999999995</v>
      </c>
      <c r="G14" s="24">
        <v>524.75</v>
      </c>
      <c r="H14" s="25">
        <v>533.5</v>
      </c>
      <c r="I14" s="24">
        <v>524.75</v>
      </c>
      <c r="J14" s="25">
        <v>535.375</v>
      </c>
      <c r="K14" s="24">
        <v>553.625</v>
      </c>
      <c r="L14" s="26">
        <v>533.20000000000005</v>
      </c>
      <c r="N14" s="15">
        <v>10</v>
      </c>
      <c r="O14" s="24">
        <v>481.77499999999998</v>
      </c>
      <c r="P14" s="25">
        <v>474.25</v>
      </c>
      <c r="Q14" s="24">
        <v>499.75</v>
      </c>
      <c r="R14" s="25">
        <v>471.5</v>
      </c>
      <c r="S14" s="24">
        <v>479.55</v>
      </c>
      <c r="T14" s="25">
        <v>472.02499999999998</v>
      </c>
      <c r="U14" s="24">
        <v>472.22500000000002</v>
      </c>
      <c r="V14" s="25">
        <v>479.3</v>
      </c>
      <c r="W14" s="24">
        <v>490.82499999999999</v>
      </c>
      <c r="X14" s="26">
        <v>479.72500000000002</v>
      </c>
    </row>
    <row r="15" spans="2:24" ht="15.75" x14ac:dyDescent="0.2">
      <c r="B15" s="17">
        <v>11</v>
      </c>
      <c r="C15" s="21">
        <v>552.35</v>
      </c>
      <c r="D15" s="22">
        <v>536.75</v>
      </c>
      <c r="E15" s="21">
        <v>547.20000000000005</v>
      </c>
      <c r="F15" s="22">
        <v>550.1</v>
      </c>
      <c r="G15" s="21">
        <v>551.25</v>
      </c>
      <c r="H15" s="22">
        <v>537.70000000000005</v>
      </c>
      <c r="I15" s="21">
        <v>533.5</v>
      </c>
      <c r="J15" s="22">
        <v>537.5</v>
      </c>
      <c r="K15" s="21">
        <v>516.375</v>
      </c>
      <c r="L15" s="23">
        <v>537.20000000000005</v>
      </c>
      <c r="N15" s="17">
        <v>11</v>
      </c>
      <c r="O15" s="21">
        <v>485.2</v>
      </c>
      <c r="P15" s="22">
        <v>473.55</v>
      </c>
      <c r="Q15" s="21">
        <v>474.5</v>
      </c>
      <c r="R15" s="22">
        <v>474.5</v>
      </c>
      <c r="S15" s="21">
        <v>483.6</v>
      </c>
      <c r="T15" s="22">
        <v>477.3</v>
      </c>
      <c r="U15" s="21">
        <v>478.3</v>
      </c>
      <c r="V15" s="22">
        <v>483.35</v>
      </c>
      <c r="W15" s="21">
        <v>491.8</v>
      </c>
      <c r="X15" s="23">
        <v>483.47500000000002</v>
      </c>
    </row>
    <row r="16" spans="2:24" ht="15.75" x14ac:dyDescent="0.2">
      <c r="B16" s="15">
        <v>12</v>
      </c>
      <c r="C16" s="24">
        <v>531.6</v>
      </c>
      <c r="D16" s="25">
        <v>554.9</v>
      </c>
      <c r="E16" s="24">
        <v>551.04999999999995</v>
      </c>
      <c r="F16" s="25">
        <v>555.04999999999995</v>
      </c>
      <c r="G16" s="24">
        <v>553.20000000000005</v>
      </c>
      <c r="H16" s="25">
        <v>556.9</v>
      </c>
      <c r="I16" s="24">
        <v>538.25</v>
      </c>
      <c r="J16" s="25">
        <v>540.125</v>
      </c>
      <c r="K16" s="24">
        <v>518.42499999999995</v>
      </c>
      <c r="L16" s="26">
        <v>541.6</v>
      </c>
      <c r="N16" s="15">
        <v>12</v>
      </c>
      <c r="O16" s="24">
        <v>494.27499999999998</v>
      </c>
      <c r="P16" s="25">
        <v>472.625</v>
      </c>
      <c r="Q16" s="24">
        <v>475.5</v>
      </c>
      <c r="R16" s="25">
        <v>480.5</v>
      </c>
      <c r="S16" s="24">
        <v>484.02499999999998</v>
      </c>
      <c r="T16" s="25">
        <v>482.97500000000002</v>
      </c>
      <c r="U16" s="24">
        <v>482.77499999999998</v>
      </c>
      <c r="V16" s="25">
        <v>483.77499999999998</v>
      </c>
      <c r="W16" s="24">
        <v>494.77499999999998</v>
      </c>
      <c r="X16" s="26">
        <v>483.9</v>
      </c>
    </row>
    <row r="17" spans="2:24" ht="15.75" x14ac:dyDescent="0.2">
      <c r="B17" s="17">
        <v>13</v>
      </c>
      <c r="C17" s="21">
        <v>539.9</v>
      </c>
      <c r="D17" s="22">
        <v>519.20000000000005</v>
      </c>
      <c r="E17" s="21">
        <v>520.15</v>
      </c>
      <c r="F17" s="22">
        <v>516.15</v>
      </c>
      <c r="G17" s="21">
        <v>518.1</v>
      </c>
      <c r="H17" s="22">
        <v>518.95000000000005</v>
      </c>
      <c r="I17" s="21">
        <v>517.20000000000005</v>
      </c>
      <c r="J17" s="22">
        <v>541.75</v>
      </c>
      <c r="K17" s="21">
        <v>520.97500000000002</v>
      </c>
      <c r="L17" s="23">
        <v>549</v>
      </c>
      <c r="N17" s="17">
        <v>13</v>
      </c>
      <c r="O17" s="21">
        <v>503.65</v>
      </c>
      <c r="P17" s="22">
        <v>470.52499999999998</v>
      </c>
      <c r="Q17" s="21">
        <v>478.75</v>
      </c>
      <c r="R17" s="22">
        <v>483.25</v>
      </c>
      <c r="S17" s="21">
        <v>484.7</v>
      </c>
      <c r="T17" s="22">
        <v>488.02499999999998</v>
      </c>
      <c r="U17" s="21">
        <v>487</v>
      </c>
      <c r="V17" s="22">
        <v>484.45</v>
      </c>
      <c r="W17" s="21">
        <v>503.22500000000002</v>
      </c>
      <c r="X17" s="23">
        <v>484.57499999999999</v>
      </c>
    </row>
    <row r="18" spans="2:24" ht="15.75" x14ac:dyDescent="0.2">
      <c r="B18" s="15">
        <v>14</v>
      </c>
      <c r="C18" s="24">
        <v>540.5</v>
      </c>
      <c r="D18" s="25">
        <v>540.4</v>
      </c>
      <c r="E18" s="24">
        <v>520.79999999999995</v>
      </c>
      <c r="F18" s="25">
        <v>516.9</v>
      </c>
      <c r="G18" s="24">
        <v>521.9</v>
      </c>
      <c r="H18" s="25">
        <v>522.29999999999995</v>
      </c>
      <c r="I18" s="24">
        <v>526.79999999999995</v>
      </c>
      <c r="J18" s="25">
        <v>521</v>
      </c>
      <c r="K18" s="24">
        <v>521.52499999999998</v>
      </c>
      <c r="L18" s="26">
        <v>552.4</v>
      </c>
      <c r="N18" s="15">
        <v>14</v>
      </c>
      <c r="O18" s="24">
        <v>502.82499999999999</v>
      </c>
      <c r="P18" s="25">
        <v>503.65</v>
      </c>
      <c r="Q18" s="24">
        <v>480.5</v>
      </c>
      <c r="R18" s="25">
        <v>484.25</v>
      </c>
      <c r="S18" s="24">
        <v>485.17500000000001</v>
      </c>
      <c r="T18" s="25">
        <v>492.9</v>
      </c>
      <c r="U18" s="24">
        <v>488.22500000000002</v>
      </c>
      <c r="V18" s="25">
        <v>484.92500000000001</v>
      </c>
      <c r="W18" s="24">
        <v>470.5</v>
      </c>
      <c r="X18" s="26">
        <v>485.05</v>
      </c>
    </row>
    <row r="19" spans="2:24" ht="15.75" x14ac:dyDescent="0.2">
      <c r="B19" s="17">
        <v>15</v>
      </c>
      <c r="C19" s="21">
        <v>542.9</v>
      </c>
      <c r="D19" s="22">
        <v>541.85</v>
      </c>
      <c r="E19" s="21">
        <v>521.25</v>
      </c>
      <c r="F19" s="22">
        <v>524.6</v>
      </c>
      <c r="G19" s="21">
        <v>522.79999999999995</v>
      </c>
      <c r="H19" s="22">
        <v>523.45000000000005</v>
      </c>
      <c r="I19" s="21">
        <v>529.54999999999995</v>
      </c>
      <c r="J19" s="22">
        <v>522.125</v>
      </c>
      <c r="K19" s="21">
        <v>523.35</v>
      </c>
      <c r="L19" s="23">
        <v>519.47500000000002</v>
      </c>
      <c r="N19" s="17">
        <v>15</v>
      </c>
      <c r="O19" s="21">
        <v>472.77499999999998</v>
      </c>
      <c r="P19" s="22">
        <v>497.2</v>
      </c>
      <c r="Q19" s="21">
        <v>482.5</v>
      </c>
      <c r="R19" s="22">
        <v>489.75</v>
      </c>
      <c r="S19" s="21">
        <v>489.57499999999999</v>
      </c>
      <c r="T19" s="22">
        <v>497.5</v>
      </c>
      <c r="U19" s="21">
        <v>492.7</v>
      </c>
      <c r="V19" s="22">
        <v>489.32499999999999</v>
      </c>
      <c r="W19" s="21">
        <v>476.55</v>
      </c>
      <c r="X19" s="23">
        <v>489.45</v>
      </c>
    </row>
    <row r="20" spans="2:24" ht="15.75" x14ac:dyDescent="0.2">
      <c r="B20" s="15">
        <v>16</v>
      </c>
      <c r="C20" s="24">
        <v>543.95000000000005</v>
      </c>
      <c r="D20" s="25">
        <v>542.65</v>
      </c>
      <c r="E20" s="24">
        <v>521.85</v>
      </c>
      <c r="F20" s="25">
        <v>525.5</v>
      </c>
      <c r="G20" s="24">
        <v>523.85</v>
      </c>
      <c r="H20" s="25">
        <v>527.25</v>
      </c>
      <c r="I20" s="24">
        <v>532.70000000000005</v>
      </c>
      <c r="J20" s="25">
        <v>522.5</v>
      </c>
      <c r="K20" s="24">
        <v>526.375</v>
      </c>
      <c r="L20" s="26">
        <v>521.29999999999995</v>
      </c>
      <c r="N20" s="15">
        <v>16</v>
      </c>
      <c r="O20" s="24">
        <v>483.3</v>
      </c>
      <c r="P20" s="25">
        <v>493.02499999999998</v>
      </c>
      <c r="Q20" s="24">
        <v>487.5</v>
      </c>
      <c r="R20" s="25">
        <v>490.5</v>
      </c>
      <c r="S20" s="24">
        <v>492</v>
      </c>
      <c r="T20" s="25">
        <v>500.9</v>
      </c>
      <c r="U20" s="24">
        <v>493.9</v>
      </c>
      <c r="V20" s="25">
        <v>491.75</v>
      </c>
      <c r="W20" s="24">
        <v>478.7</v>
      </c>
      <c r="X20" s="26">
        <v>491.875</v>
      </c>
    </row>
    <row r="21" spans="2:24" ht="15.75" x14ac:dyDescent="0.2">
      <c r="B21" s="17">
        <v>17</v>
      </c>
      <c r="C21" s="21">
        <v>546.04999999999995</v>
      </c>
      <c r="D21" s="22">
        <v>545.15</v>
      </c>
      <c r="E21" s="21">
        <v>523.9</v>
      </c>
      <c r="F21" s="22">
        <v>526.54999999999995</v>
      </c>
      <c r="G21" s="21">
        <v>528.45000000000005</v>
      </c>
      <c r="H21" s="22">
        <v>528.4</v>
      </c>
      <c r="I21" s="21">
        <v>538.95000000000005</v>
      </c>
      <c r="J21" s="22">
        <v>524.125</v>
      </c>
      <c r="K21" s="21">
        <v>531.4</v>
      </c>
      <c r="L21" s="23">
        <v>523.85</v>
      </c>
      <c r="N21" s="17">
        <v>17</v>
      </c>
      <c r="O21" s="21">
        <v>483.72500000000002</v>
      </c>
      <c r="P21" s="22">
        <v>501.2</v>
      </c>
      <c r="Q21" s="21">
        <v>498.5</v>
      </c>
      <c r="R21" s="22">
        <v>491.75</v>
      </c>
      <c r="S21" s="21">
        <v>494.22500000000002</v>
      </c>
      <c r="T21" s="22">
        <v>501.3</v>
      </c>
      <c r="U21" s="21">
        <v>501.1</v>
      </c>
      <c r="V21" s="22">
        <v>493.97500000000002</v>
      </c>
      <c r="W21" s="21">
        <v>502.2</v>
      </c>
      <c r="X21" s="23">
        <v>494.1</v>
      </c>
    </row>
    <row r="22" spans="2:24" ht="15.75" x14ac:dyDescent="0.2">
      <c r="B22" s="15">
        <v>18</v>
      </c>
      <c r="C22" s="24">
        <v>546.6</v>
      </c>
      <c r="D22" s="25">
        <v>546.04999999999995</v>
      </c>
      <c r="E22" s="24">
        <v>525</v>
      </c>
      <c r="F22" s="25">
        <v>545.29999999999995</v>
      </c>
      <c r="G22" s="24">
        <v>528.95000000000005</v>
      </c>
      <c r="H22" s="25">
        <v>529</v>
      </c>
      <c r="I22" s="24">
        <v>544.79999999999995</v>
      </c>
      <c r="J22" s="25">
        <v>524.5</v>
      </c>
      <c r="K22" s="24">
        <v>532.25</v>
      </c>
      <c r="L22" s="26">
        <v>527.625</v>
      </c>
      <c r="N22" s="15">
        <v>18</v>
      </c>
      <c r="O22" s="24">
        <v>486.42500000000001</v>
      </c>
      <c r="P22" s="25">
        <v>500.67500000000001</v>
      </c>
      <c r="Q22" s="24">
        <v>499.25</v>
      </c>
      <c r="R22" s="25">
        <v>494.75</v>
      </c>
      <c r="S22" s="24">
        <v>495.77499999999998</v>
      </c>
      <c r="T22" s="25"/>
      <c r="U22" s="24"/>
      <c r="V22" s="25">
        <v>495.52499999999998</v>
      </c>
      <c r="W22" s="24">
        <v>473.67500000000001</v>
      </c>
      <c r="X22" s="26">
        <v>495.65</v>
      </c>
    </row>
    <row r="23" spans="2:24" ht="15.75" x14ac:dyDescent="0.2">
      <c r="B23" s="17">
        <v>19</v>
      </c>
      <c r="C23" s="21">
        <v>550.85</v>
      </c>
      <c r="D23" s="22">
        <v>547.25</v>
      </c>
      <c r="E23" s="21">
        <v>553.15</v>
      </c>
      <c r="F23" s="22">
        <v>546.5</v>
      </c>
      <c r="G23" s="21">
        <v>531.9</v>
      </c>
      <c r="H23" s="22">
        <v>532.6</v>
      </c>
      <c r="I23" s="21">
        <v>547.20000000000005</v>
      </c>
      <c r="J23" s="22">
        <v>525.125</v>
      </c>
      <c r="K23" s="21">
        <v>533.97500000000002</v>
      </c>
      <c r="L23" s="23">
        <v>530.15</v>
      </c>
      <c r="N23" s="17">
        <v>19</v>
      </c>
      <c r="O23" s="21">
        <v>488.32499999999999</v>
      </c>
      <c r="P23" s="22">
        <v>499.3</v>
      </c>
      <c r="Q23" s="21">
        <v>503.5</v>
      </c>
      <c r="R23" s="22">
        <v>498.5</v>
      </c>
      <c r="S23" s="21">
        <v>496.7</v>
      </c>
      <c r="T23" s="22"/>
      <c r="U23" s="21"/>
      <c r="V23" s="22">
        <v>496.45</v>
      </c>
      <c r="W23" s="21">
        <v>475.02499999999998</v>
      </c>
      <c r="X23" s="23">
        <v>496.57499999999999</v>
      </c>
    </row>
    <row r="24" spans="2:24" ht="15.75" x14ac:dyDescent="0.2">
      <c r="B24" s="15">
        <v>20</v>
      </c>
      <c r="C24" s="24">
        <v>552.95000000000005</v>
      </c>
      <c r="D24" s="25">
        <v>548.15</v>
      </c>
      <c r="E24" s="24">
        <v>555.70000000000005</v>
      </c>
      <c r="F24" s="25">
        <v>549.35</v>
      </c>
      <c r="G24" s="24">
        <v>553.65</v>
      </c>
      <c r="H24" s="25">
        <v>534.1</v>
      </c>
      <c r="I24" s="24">
        <v>550.35</v>
      </c>
      <c r="J24" s="25">
        <v>534.5</v>
      </c>
      <c r="K24" s="24">
        <v>534.72500000000002</v>
      </c>
      <c r="L24" s="26">
        <v>531.17499999999995</v>
      </c>
      <c r="N24" s="15">
        <v>20</v>
      </c>
      <c r="O24" s="24">
        <v>489.375</v>
      </c>
      <c r="P24" s="25">
        <v>494.3</v>
      </c>
      <c r="Q24" s="24">
        <v>504.5</v>
      </c>
      <c r="R24" s="25">
        <v>499.5</v>
      </c>
      <c r="S24" s="24">
        <v>497.85</v>
      </c>
      <c r="T24" s="25"/>
      <c r="U24" s="24"/>
      <c r="V24" s="25">
        <v>497.6</v>
      </c>
      <c r="W24" s="24">
        <v>484.65</v>
      </c>
      <c r="X24" s="26">
        <v>497.72500000000002</v>
      </c>
    </row>
    <row r="25" spans="2:24" ht="15.75" x14ac:dyDescent="0.2">
      <c r="B25" s="17">
        <v>21</v>
      </c>
      <c r="C25" s="21">
        <v>553.70000000000005</v>
      </c>
      <c r="D25" s="22">
        <v>550.4</v>
      </c>
      <c r="E25" s="21">
        <v>556.9</v>
      </c>
      <c r="F25" s="22">
        <v>556.25</v>
      </c>
      <c r="G25" s="21">
        <v>555</v>
      </c>
      <c r="H25" s="22">
        <v>538.29999999999995</v>
      </c>
      <c r="I25" s="21">
        <v>530.25</v>
      </c>
      <c r="J25" s="22">
        <v>535</v>
      </c>
      <c r="K25" s="21">
        <v>536.20000000000005</v>
      </c>
      <c r="L25" s="23">
        <v>539.95000000000005</v>
      </c>
      <c r="N25" s="17">
        <v>21</v>
      </c>
      <c r="O25" s="21">
        <v>498.82499999999999</v>
      </c>
      <c r="P25" s="22">
        <v>490.92500000000001</v>
      </c>
      <c r="Q25" s="21"/>
      <c r="R25" s="22">
        <v>503.75</v>
      </c>
      <c r="S25" s="21">
        <v>498.57499999999999</v>
      </c>
      <c r="T25" s="22"/>
      <c r="U25" s="21"/>
      <c r="V25" s="22">
        <v>498.32499999999999</v>
      </c>
      <c r="W25" s="21">
        <v>478.15</v>
      </c>
      <c r="X25" s="23">
        <v>498.45</v>
      </c>
    </row>
    <row r="26" spans="2:24" ht="15.75" x14ac:dyDescent="0.2">
      <c r="B26" s="15">
        <v>22</v>
      </c>
      <c r="C26" s="24">
        <v>556.1</v>
      </c>
      <c r="D26" s="25">
        <v>557.9</v>
      </c>
      <c r="E26" s="24">
        <v>557.54999999999995</v>
      </c>
      <c r="F26" s="25">
        <v>520.54999999999995</v>
      </c>
      <c r="G26" s="24">
        <v>519.5</v>
      </c>
      <c r="H26" s="25">
        <v>545.1</v>
      </c>
      <c r="I26" s="24">
        <v>531.35</v>
      </c>
      <c r="J26" s="25">
        <v>536.125</v>
      </c>
      <c r="K26" s="24">
        <v>543.875</v>
      </c>
      <c r="L26" s="26">
        <v>544.97500000000002</v>
      </c>
      <c r="N26" s="15">
        <v>22</v>
      </c>
      <c r="O26" s="24">
        <v>499.35</v>
      </c>
      <c r="P26" s="25">
        <v>490.52499999999998</v>
      </c>
      <c r="Q26" s="24"/>
      <c r="R26" s="25">
        <v>504.5</v>
      </c>
      <c r="S26" s="24">
        <v>500.67500000000001</v>
      </c>
      <c r="T26" s="25"/>
      <c r="U26" s="24"/>
      <c r="V26" s="25">
        <v>500.42500000000001</v>
      </c>
      <c r="W26" s="24">
        <v>490.27499999999998</v>
      </c>
      <c r="X26" s="26">
        <v>500.55</v>
      </c>
    </row>
    <row r="27" spans="2:24" ht="15.75" x14ac:dyDescent="0.2">
      <c r="B27" s="17">
        <v>23</v>
      </c>
      <c r="C27" s="21">
        <v>524.75</v>
      </c>
      <c r="D27" s="22">
        <v>527</v>
      </c>
      <c r="E27" s="21">
        <v>528.9</v>
      </c>
      <c r="F27" s="22">
        <v>523.1</v>
      </c>
      <c r="G27" s="21">
        <v>521.29999999999995</v>
      </c>
      <c r="H27" s="22">
        <v>521.35</v>
      </c>
      <c r="I27" s="21">
        <v>534.9</v>
      </c>
      <c r="J27" s="22">
        <v>536.75</v>
      </c>
      <c r="K27" s="21">
        <v>545.04999999999995</v>
      </c>
      <c r="L27" s="23">
        <v>547.67499999999995</v>
      </c>
      <c r="N27" s="17">
        <v>23</v>
      </c>
      <c r="O27" s="21">
        <v>500.72500000000002</v>
      </c>
      <c r="P27" s="22">
        <v>486.02499999999998</v>
      </c>
      <c r="Q27" s="21"/>
      <c r="R27" s="22"/>
      <c r="S27" s="21">
        <v>501.07499999999999</v>
      </c>
      <c r="T27" s="22"/>
      <c r="U27" s="21"/>
      <c r="V27" s="22">
        <v>500.82499999999999</v>
      </c>
      <c r="W27" s="21">
        <v>493.65</v>
      </c>
      <c r="X27" s="23">
        <v>501.625</v>
      </c>
    </row>
    <row r="28" spans="2:24" ht="15.75" x14ac:dyDescent="0.2">
      <c r="B28" s="15">
        <v>24</v>
      </c>
      <c r="C28" s="24">
        <v>529.5</v>
      </c>
      <c r="D28" s="25">
        <v>519.65</v>
      </c>
      <c r="E28" s="24">
        <v>539.25</v>
      </c>
      <c r="F28" s="25">
        <v>531.79999999999995</v>
      </c>
      <c r="G28" s="24">
        <v>525.5</v>
      </c>
      <c r="H28" s="25">
        <v>529.75</v>
      </c>
      <c r="I28" s="24">
        <v>537.75</v>
      </c>
      <c r="J28" s="25">
        <v>537.875</v>
      </c>
      <c r="K28" s="24">
        <v>533.375</v>
      </c>
      <c r="L28" s="26"/>
      <c r="N28" s="15">
        <v>24</v>
      </c>
      <c r="O28" s="24"/>
      <c r="P28" s="25">
        <v>483.05</v>
      </c>
      <c r="Q28" s="24"/>
      <c r="R28" s="25"/>
      <c r="S28" s="24">
        <v>501.75</v>
      </c>
      <c r="T28" s="25"/>
      <c r="U28" s="24"/>
      <c r="V28" s="25">
        <v>501.5</v>
      </c>
      <c r="W28" s="24">
        <v>499.47500000000002</v>
      </c>
      <c r="X28" s="26">
        <v>503.9</v>
      </c>
    </row>
    <row r="29" spans="2:24" ht="15.75" x14ac:dyDescent="0.2">
      <c r="B29" s="17">
        <v>25</v>
      </c>
      <c r="C29" s="21">
        <v>533.9</v>
      </c>
      <c r="D29" s="22">
        <v>521.1</v>
      </c>
      <c r="E29" s="21">
        <v>541.9</v>
      </c>
      <c r="F29" s="22">
        <v>535.85</v>
      </c>
      <c r="G29" s="21">
        <v>527.75</v>
      </c>
      <c r="H29" s="22">
        <v>531.85</v>
      </c>
      <c r="I29" s="21">
        <v>542.54999999999995</v>
      </c>
      <c r="J29" s="22">
        <v>538.75</v>
      </c>
      <c r="K29" s="21"/>
      <c r="L29" s="23"/>
      <c r="N29" s="17">
        <v>25</v>
      </c>
      <c r="O29" s="21"/>
      <c r="P29" s="22">
        <v>475.375</v>
      </c>
      <c r="Q29" s="21"/>
      <c r="R29" s="22"/>
      <c r="S29" s="21">
        <v>504.02499999999998</v>
      </c>
      <c r="T29" s="22"/>
      <c r="U29" s="21"/>
      <c r="V29" s="22">
        <v>503.77499999999998</v>
      </c>
      <c r="W29" s="21">
        <v>501.6</v>
      </c>
      <c r="X29" s="23"/>
    </row>
    <row r="30" spans="2:24" ht="16.5" thickBot="1" x14ac:dyDescent="0.25">
      <c r="B30" s="15">
        <v>26</v>
      </c>
      <c r="C30" s="24">
        <v>543.35</v>
      </c>
      <c r="D30" s="25">
        <v>530.25</v>
      </c>
      <c r="E30" s="24">
        <v>549.25</v>
      </c>
      <c r="F30" s="25">
        <v>551.6</v>
      </c>
      <c r="G30" s="24">
        <v>533.29999999999995</v>
      </c>
      <c r="H30" s="25">
        <v>539.5</v>
      </c>
      <c r="I30" s="24">
        <v>549.35</v>
      </c>
      <c r="J30" s="25">
        <v>539.125</v>
      </c>
      <c r="K30" s="24"/>
      <c r="L30" s="26"/>
      <c r="N30" s="146">
        <v>26</v>
      </c>
      <c r="O30" s="147"/>
      <c r="P30" s="148">
        <v>471.35</v>
      </c>
      <c r="Q30" s="147"/>
      <c r="R30" s="148"/>
      <c r="S30" s="147"/>
      <c r="T30" s="148"/>
      <c r="U30" s="147"/>
      <c r="V30" s="148"/>
      <c r="W30" s="147"/>
      <c r="X30" s="149"/>
    </row>
    <row r="31" spans="2:24" ht="15.75" x14ac:dyDescent="0.2">
      <c r="B31" s="17">
        <v>27</v>
      </c>
      <c r="C31" s="21">
        <v>545.15</v>
      </c>
      <c r="D31" s="22">
        <v>534.5</v>
      </c>
      <c r="E31" s="21">
        <v>550.04999999999995</v>
      </c>
      <c r="F31" s="22">
        <v>552.5</v>
      </c>
      <c r="G31" s="21">
        <v>540.6</v>
      </c>
      <c r="H31" s="22">
        <v>543.4</v>
      </c>
      <c r="I31" s="21"/>
      <c r="J31" s="22">
        <v>539.75</v>
      </c>
      <c r="K31" s="21"/>
      <c r="L31" s="23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2:24" ht="15.75" x14ac:dyDescent="0.2">
      <c r="B32" s="15">
        <v>28</v>
      </c>
      <c r="C32" s="24">
        <v>547.54999999999995</v>
      </c>
      <c r="D32" s="25">
        <v>546.75</v>
      </c>
      <c r="E32" s="24">
        <v>550.45000000000005</v>
      </c>
      <c r="F32" s="25">
        <v>553.25</v>
      </c>
      <c r="G32" s="24">
        <v>555.9</v>
      </c>
      <c r="H32" s="25">
        <v>544.5</v>
      </c>
      <c r="I32" s="24"/>
      <c r="J32" s="25">
        <v>540.625</v>
      </c>
      <c r="K32" s="24"/>
      <c r="L32" s="26"/>
    </row>
    <row r="33" spans="2:12" ht="15.75" x14ac:dyDescent="0.2">
      <c r="B33" s="17">
        <v>29</v>
      </c>
      <c r="C33" s="21">
        <v>548.9</v>
      </c>
      <c r="D33" s="22">
        <v>551.45000000000005</v>
      </c>
      <c r="E33" s="21">
        <v>557.95000000000005</v>
      </c>
      <c r="F33" s="22"/>
      <c r="G33" s="21"/>
      <c r="H33" s="22">
        <v>557.4</v>
      </c>
      <c r="I33" s="21"/>
      <c r="J33" s="22">
        <v>541</v>
      </c>
      <c r="K33" s="21"/>
      <c r="L33" s="23"/>
    </row>
    <row r="34" spans="2:12" ht="16.5" thickBot="1" x14ac:dyDescent="0.25">
      <c r="B34" s="16">
        <v>30</v>
      </c>
      <c r="C34" s="27"/>
      <c r="D34" s="28">
        <v>552.20000000000005</v>
      </c>
      <c r="E34" s="27"/>
      <c r="F34" s="28"/>
      <c r="G34" s="27"/>
      <c r="H34" s="28"/>
      <c r="I34" s="27"/>
      <c r="J34" s="28"/>
      <c r="K34" s="27"/>
      <c r="L34" s="29"/>
    </row>
  </sheetData>
  <mergeCells count="2">
    <mergeCell ref="B3:L3"/>
    <mergeCell ref="N3:X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O85"/>
  <sheetViews>
    <sheetView workbookViewId="0">
      <selection activeCell="AP24" sqref="AP24"/>
    </sheetView>
  </sheetViews>
  <sheetFormatPr defaultRowHeight="12.75" x14ac:dyDescent="0.2"/>
  <cols>
    <col min="2" max="9" width="9.5703125" bestFit="1" customWidth="1"/>
    <col min="10" max="10" width="12.28515625" bestFit="1" customWidth="1"/>
    <col min="11" max="11" width="9.5703125" bestFit="1" customWidth="1"/>
    <col min="13" max="20" width="9.5703125" bestFit="1" customWidth="1"/>
    <col min="21" max="21" width="12.28515625" bestFit="1" customWidth="1"/>
    <col min="22" max="22" width="9.5703125" bestFit="1" customWidth="1"/>
    <col min="24" max="39" width="9.5703125" bestFit="1" customWidth="1"/>
    <col min="40" max="40" width="12.28515625" bestFit="1" customWidth="1"/>
    <col min="41" max="41" width="9.5703125" bestFit="1" customWidth="1"/>
  </cols>
  <sheetData>
    <row r="2" spans="2:41" ht="13.5" thickBot="1" x14ac:dyDescent="0.25">
      <c r="B2" s="116" t="s">
        <v>179</v>
      </c>
      <c r="M2" s="116" t="s">
        <v>179</v>
      </c>
      <c r="X2" s="116" t="s">
        <v>179</v>
      </c>
    </row>
    <row r="3" spans="2:41" ht="21" thickBot="1" x14ac:dyDescent="0.25">
      <c r="B3" s="176" t="s">
        <v>145</v>
      </c>
      <c r="C3" s="177"/>
      <c r="D3" s="177"/>
      <c r="E3" s="177"/>
      <c r="F3" s="177"/>
      <c r="G3" s="177"/>
      <c r="H3" s="177"/>
      <c r="I3" s="177"/>
      <c r="J3" s="177"/>
      <c r="K3" s="178"/>
      <c r="L3" s="1"/>
      <c r="M3" s="179" t="s">
        <v>146</v>
      </c>
      <c r="N3" s="177"/>
      <c r="O3" s="177"/>
      <c r="P3" s="177"/>
      <c r="Q3" s="177"/>
      <c r="R3" s="177"/>
      <c r="S3" s="177"/>
      <c r="T3" s="177"/>
      <c r="U3" s="177"/>
      <c r="V3" s="178"/>
      <c r="W3" s="9"/>
      <c r="X3" s="179" t="s">
        <v>181</v>
      </c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</row>
    <row r="4" spans="2:41" ht="18.75" thickBot="1" x14ac:dyDescent="0.25">
      <c r="B4" s="58">
        <v>553.79999999999995</v>
      </c>
      <c r="C4" s="78"/>
      <c r="D4" s="79"/>
      <c r="E4" s="80"/>
      <c r="F4" s="79"/>
      <c r="G4" s="80"/>
      <c r="H4" s="79"/>
      <c r="I4" s="81"/>
      <c r="J4" s="68" t="s">
        <v>1</v>
      </c>
      <c r="K4" s="101" t="s">
        <v>143</v>
      </c>
      <c r="L4" s="1"/>
      <c r="M4" s="79"/>
      <c r="N4" s="80"/>
      <c r="O4" s="79"/>
      <c r="P4" s="81"/>
      <c r="Q4" s="68"/>
      <c r="R4" s="69"/>
      <c r="S4" s="79"/>
      <c r="T4" s="82"/>
      <c r="U4" s="68" t="s">
        <v>1</v>
      </c>
      <c r="V4" s="101" t="s">
        <v>143</v>
      </c>
      <c r="W4" s="9"/>
      <c r="X4" s="119"/>
      <c r="Y4" s="120"/>
      <c r="Z4" s="119"/>
      <c r="AA4" s="121"/>
      <c r="AB4" s="122"/>
      <c r="AC4" s="123"/>
      <c r="AD4" s="119"/>
      <c r="AE4" s="124"/>
      <c r="AF4" s="119"/>
      <c r="AG4" s="120"/>
      <c r="AH4" s="119"/>
      <c r="AI4" s="121"/>
      <c r="AJ4" s="122"/>
      <c r="AK4" s="123"/>
      <c r="AL4" s="119"/>
      <c r="AM4" s="124"/>
      <c r="AN4" s="122" t="s">
        <v>1</v>
      </c>
      <c r="AO4" s="133" t="s">
        <v>143</v>
      </c>
    </row>
    <row r="5" spans="2:41" ht="15.75" x14ac:dyDescent="0.2">
      <c r="B5" s="59">
        <v>554</v>
      </c>
      <c r="C5" s="75">
        <v>556</v>
      </c>
      <c r="D5" s="76">
        <v>558</v>
      </c>
      <c r="E5" s="75">
        <v>560</v>
      </c>
      <c r="F5" s="76">
        <v>562</v>
      </c>
      <c r="G5" s="75">
        <v>564</v>
      </c>
      <c r="H5" s="76">
        <v>566</v>
      </c>
      <c r="I5" s="77">
        <v>568</v>
      </c>
      <c r="J5" s="20">
        <v>1</v>
      </c>
      <c r="K5" s="67">
        <v>553.79999999999995</v>
      </c>
      <c r="L5" s="1"/>
      <c r="M5" s="83">
        <v>538</v>
      </c>
      <c r="N5" s="84">
        <v>540</v>
      </c>
      <c r="O5" s="83">
        <v>542</v>
      </c>
      <c r="P5" s="84">
        <v>544</v>
      </c>
      <c r="Q5" s="83">
        <v>546</v>
      </c>
      <c r="R5" s="84">
        <v>548</v>
      </c>
      <c r="S5" s="83">
        <v>550</v>
      </c>
      <c r="T5" s="85">
        <v>552</v>
      </c>
      <c r="U5" s="88">
        <v>1</v>
      </c>
      <c r="V5" s="58">
        <v>538.5</v>
      </c>
      <c r="W5" s="9"/>
      <c r="X5" s="125">
        <v>485</v>
      </c>
      <c r="Y5" s="130">
        <v>487</v>
      </c>
      <c r="Z5" s="129">
        <v>489</v>
      </c>
      <c r="AA5" s="130">
        <v>491</v>
      </c>
      <c r="AB5" s="129">
        <v>493</v>
      </c>
      <c r="AC5" s="130">
        <v>495</v>
      </c>
      <c r="AD5" s="129">
        <v>497</v>
      </c>
      <c r="AE5" s="130">
        <v>499</v>
      </c>
      <c r="AF5" s="129">
        <v>501</v>
      </c>
      <c r="AG5" s="130">
        <v>503</v>
      </c>
      <c r="AH5" s="129">
        <v>505</v>
      </c>
      <c r="AI5" s="130">
        <v>507</v>
      </c>
      <c r="AJ5" s="129">
        <v>509</v>
      </c>
      <c r="AK5" s="130">
        <v>511</v>
      </c>
      <c r="AL5" s="129">
        <v>513</v>
      </c>
      <c r="AM5" s="131">
        <v>515</v>
      </c>
      <c r="AN5" s="134">
        <v>1</v>
      </c>
      <c r="AO5" s="58">
        <v>485.2</v>
      </c>
    </row>
    <row r="6" spans="2:41" ht="15.75" x14ac:dyDescent="0.2">
      <c r="B6" s="60">
        <f t="shared" ref="B6:B37" si="0">SUM(B5+0.025)</f>
        <v>554.02499999999998</v>
      </c>
      <c r="C6" s="64">
        <f t="shared" ref="C6:C37" si="1">SUM(C5+0.025)</f>
        <v>556.02499999999998</v>
      </c>
      <c r="D6" s="60">
        <f t="shared" ref="D6:D37" si="2">SUM(D5+0.025)</f>
        <v>558.02499999999998</v>
      </c>
      <c r="E6" s="65">
        <f t="shared" ref="E6:E37" si="3">SUM(E5+0.025)</f>
        <v>560.02499999999998</v>
      </c>
      <c r="F6" s="60">
        <f t="shared" ref="F6:F37" si="4">SUM(F5+0.025)</f>
        <v>562.02499999999998</v>
      </c>
      <c r="G6" s="65">
        <f t="shared" ref="G6:G37" si="5">SUM(G5+0.025)</f>
        <v>564.02499999999998</v>
      </c>
      <c r="H6" s="60">
        <f t="shared" ref="H6:H37" si="6">SUM(H5+0.025)</f>
        <v>566.02499999999998</v>
      </c>
      <c r="I6" s="38">
        <f t="shared" ref="I6:I37" si="7">SUM(I5+0.025)</f>
        <v>568.02499999999998</v>
      </c>
      <c r="J6" s="70">
        <v>2</v>
      </c>
      <c r="K6" s="61">
        <v>554.04999999999995</v>
      </c>
      <c r="L6" s="1"/>
      <c r="M6" s="60">
        <f t="shared" ref="M6:M37" si="8">SUM(M5,0.025)</f>
        <v>538.02499999999998</v>
      </c>
      <c r="N6" s="65">
        <f t="shared" ref="N6:N37" si="9">SUM(N5,0.025)</f>
        <v>540.02499999999998</v>
      </c>
      <c r="O6" s="60">
        <f t="shared" ref="O6:O37" si="10">SUM(O5,0.025)</f>
        <v>542.02499999999998</v>
      </c>
      <c r="P6" s="65">
        <f t="shared" ref="P6:P37" si="11">SUM(P5,0.025)</f>
        <v>544.02499999999998</v>
      </c>
      <c r="Q6" s="60">
        <f t="shared" ref="Q6:Q37" si="12">SUM(Q5,0.025)</f>
        <v>546.02499999999998</v>
      </c>
      <c r="R6" s="65">
        <f t="shared" ref="R6:R37" si="13">SUM(R5,0.025)</f>
        <v>548.02499999999998</v>
      </c>
      <c r="S6" s="60">
        <f t="shared" ref="S6:S37" si="14">SUM(S5,0.025)</f>
        <v>550.02499999999998</v>
      </c>
      <c r="T6" s="38">
        <f t="shared" ref="T6:T37" si="15">SUM(T5,0.025)</f>
        <v>552.02499999999998</v>
      </c>
      <c r="U6" s="70">
        <v>2</v>
      </c>
      <c r="V6" s="61">
        <v>542.70000000000005</v>
      </c>
      <c r="W6" s="9"/>
      <c r="X6" s="126">
        <f t="shared" ref="X6:AM21" si="16">X5+0.025</f>
        <v>485.02499999999998</v>
      </c>
      <c r="Y6" s="24">
        <f t="shared" si="16"/>
        <v>487.02499999999998</v>
      </c>
      <c r="Z6" s="25">
        <f t="shared" si="16"/>
        <v>489.02499999999998</v>
      </c>
      <c r="AA6" s="24">
        <f t="shared" si="16"/>
        <v>491.02499999999998</v>
      </c>
      <c r="AB6" s="25">
        <f t="shared" si="16"/>
        <v>493.02499999999998</v>
      </c>
      <c r="AC6" s="24">
        <f t="shared" si="16"/>
        <v>495.02499999999998</v>
      </c>
      <c r="AD6" s="25">
        <f t="shared" si="16"/>
        <v>497.02499999999998</v>
      </c>
      <c r="AE6" s="24">
        <f t="shared" si="16"/>
        <v>499.02499999999998</v>
      </c>
      <c r="AF6" s="25">
        <f t="shared" si="16"/>
        <v>501.02499999999998</v>
      </c>
      <c r="AG6" s="24">
        <f t="shared" si="16"/>
        <v>503.02499999999998</v>
      </c>
      <c r="AH6" s="25">
        <f t="shared" si="16"/>
        <v>505.02499999999998</v>
      </c>
      <c r="AI6" s="24">
        <f t="shared" si="16"/>
        <v>507.02499999999998</v>
      </c>
      <c r="AJ6" s="25">
        <f t="shared" si="16"/>
        <v>509.02499999999998</v>
      </c>
      <c r="AK6" s="61">
        <v>511.02499999999998</v>
      </c>
      <c r="AL6" s="25">
        <f t="shared" si="16"/>
        <v>513.02499999999998</v>
      </c>
      <c r="AM6" s="132">
        <f t="shared" si="16"/>
        <v>515.02499999999998</v>
      </c>
      <c r="AN6" s="135">
        <v>2</v>
      </c>
      <c r="AO6" s="61">
        <v>486.42500000000001</v>
      </c>
    </row>
    <row r="7" spans="2:41" ht="15.75" x14ac:dyDescent="0.2">
      <c r="B7" s="61">
        <f t="shared" si="0"/>
        <v>554.04999999999995</v>
      </c>
      <c r="C7" s="63">
        <f t="shared" si="1"/>
        <v>556.04999999999995</v>
      </c>
      <c r="D7" s="59">
        <f t="shared" si="2"/>
        <v>558.04999999999995</v>
      </c>
      <c r="E7" s="63">
        <f t="shared" si="3"/>
        <v>560.04999999999995</v>
      </c>
      <c r="F7" s="59">
        <f t="shared" si="4"/>
        <v>562.04999999999995</v>
      </c>
      <c r="G7" s="63">
        <f t="shared" si="5"/>
        <v>564.04999999999995</v>
      </c>
      <c r="H7" s="59">
        <f t="shared" si="6"/>
        <v>566.04999999999995</v>
      </c>
      <c r="I7" s="39">
        <f t="shared" si="7"/>
        <v>568.04999999999995</v>
      </c>
      <c r="J7" s="70">
        <v>3</v>
      </c>
      <c r="K7" s="61">
        <v>554.54999999999995</v>
      </c>
      <c r="L7" s="1"/>
      <c r="M7" s="59">
        <f t="shared" si="8"/>
        <v>538.04999999999995</v>
      </c>
      <c r="N7" s="63">
        <f t="shared" si="9"/>
        <v>540.04999999999995</v>
      </c>
      <c r="O7" s="59">
        <f t="shared" si="10"/>
        <v>542.04999999999995</v>
      </c>
      <c r="P7" s="63">
        <f t="shared" si="11"/>
        <v>544.04999999999995</v>
      </c>
      <c r="Q7" s="59">
        <f t="shared" si="12"/>
        <v>546.04999999999995</v>
      </c>
      <c r="R7" s="63">
        <f t="shared" si="13"/>
        <v>548.04999999999995</v>
      </c>
      <c r="S7" s="59">
        <f t="shared" si="14"/>
        <v>550.04999999999995</v>
      </c>
      <c r="T7" s="39">
        <f t="shared" si="15"/>
        <v>552.04999999999995</v>
      </c>
      <c r="U7" s="20">
        <v>3</v>
      </c>
      <c r="V7" s="67">
        <v>544.4</v>
      </c>
      <c r="W7" s="9"/>
      <c r="X7" s="127">
        <v>485.05</v>
      </c>
      <c r="Y7" s="24">
        <f t="shared" si="16"/>
        <v>487.04999999999995</v>
      </c>
      <c r="Z7" s="25">
        <f t="shared" si="16"/>
        <v>489.04999999999995</v>
      </c>
      <c r="AA7" s="24">
        <f t="shared" si="16"/>
        <v>491.04999999999995</v>
      </c>
      <c r="AB7" s="25">
        <f t="shared" si="16"/>
        <v>493.04999999999995</v>
      </c>
      <c r="AC7" s="24">
        <f t="shared" si="16"/>
        <v>495.04999999999995</v>
      </c>
      <c r="AD7" s="25">
        <f t="shared" si="16"/>
        <v>497.04999999999995</v>
      </c>
      <c r="AE7" s="24">
        <f t="shared" si="16"/>
        <v>499.04999999999995</v>
      </c>
      <c r="AF7" s="25">
        <f t="shared" si="16"/>
        <v>501.04999999999995</v>
      </c>
      <c r="AG7" s="24">
        <f t="shared" si="16"/>
        <v>503.04999999999995</v>
      </c>
      <c r="AH7" s="25">
        <f t="shared" si="16"/>
        <v>505.04999999999995</v>
      </c>
      <c r="AI7" s="24">
        <f t="shared" si="16"/>
        <v>507.04999999999995</v>
      </c>
      <c r="AJ7" s="25">
        <f t="shared" si="16"/>
        <v>509.04999999999995</v>
      </c>
      <c r="AK7" s="24">
        <f t="shared" si="16"/>
        <v>511.04999999999995</v>
      </c>
      <c r="AL7" s="25">
        <f t="shared" si="16"/>
        <v>513.04999999999995</v>
      </c>
      <c r="AM7" s="132">
        <f t="shared" si="16"/>
        <v>515.04999999999995</v>
      </c>
      <c r="AN7" s="135">
        <v>3</v>
      </c>
      <c r="AO7" s="61">
        <v>488.32499999999999</v>
      </c>
    </row>
    <row r="8" spans="2:41" ht="15.75" x14ac:dyDescent="0.2">
      <c r="B8" s="60">
        <f t="shared" si="0"/>
        <v>554.07499999999993</v>
      </c>
      <c r="C8" s="65">
        <f t="shared" si="1"/>
        <v>556.07499999999993</v>
      </c>
      <c r="D8" s="60">
        <f t="shared" si="2"/>
        <v>558.07499999999993</v>
      </c>
      <c r="E8" s="64">
        <f t="shared" si="3"/>
        <v>560.07499999999993</v>
      </c>
      <c r="F8" s="59">
        <f t="shared" si="4"/>
        <v>562.07499999999993</v>
      </c>
      <c r="G8" s="63">
        <f t="shared" si="5"/>
        <v>564.07499999999993</v>
      </c>
      <c r="H8" s="59">
        <f t="shared" si="6"/>
        <v>566.07499999999993</v>
      </c>
      <c r="I8" s="39">
        <f t="shared" si="7"/>
        <v>568.07499999999993</v>
      </c>
      <c r="J8" s="70">
        <v>4</v>
      </c>
      <c r="K8" s="61">
        <v>554.9</v>
      </c>
      <c r="L8" s="1"/>
      <c r="M8" s="60">
        <f t="shared" si="8"/>
        <v>538.07499999999993</v>
      </c>
      <c r="N8" s="65">
        <f t="shared" si="9"/>
        <v>540.07499999999993</v>
      </c>
      <c r="O8" s="60">
        <f t="shared" si="10"/>
        <v>542.07499999999993</v>
      </c>
      <c r="P8" s="65">
        <f t="shared" si="11"/>
        <v>544.07499999999993</v>
      </c>
      <c r="Q8" s="60">
        <f t="shared" si="12"/>
        <v>546.07499999999993</v>
      </c>
      <c r="R8" s="65">
        <f t="shared" si="13"/>
        <v>548.07499999999993</v>
      </c>
      <c r="S8" s="60">
        <f t="shared" si="14"/>
        <v>550.07499999999993</v>
      </c>
      <c r="T8" s="61">
        <f t="shared" si="15"/>
        <v>552.07499999999993</v>
      </c>
      <c r="U8" s="70">
        <v>4</v>
      </c>
      <c r="V8" s="61">
        <v>548.29999999999995</v>
      </c>
      <c r="W8" s="9"/>
      <c r="X8" s="126">
        <f t="shared" si="16"/>
        <v>485.07499999999999</v>
      </c>
      <c r="Y8" s="24">
        <f t="shared" si="16"/>
        <v>487.07499999999993</v>
      </c>
      <c r="Z8" s="25">
        <f t="shared" si="16"/>
        <v>489.07499999999993</v>
      </c>
      <c r="AA8" s="24">
        <f t="shared" si="16"/>
        <v>491.07499999999993</v>
      </c>
      <c r="AB8" s="25">
        <f t="shared" si="16"/>
        <v>493.07499999999993</v>
      </c>
      <c r="AC8" s="24">
        <f t="shared" si="16"/>
        <v>495.07499999999993</v>
      </c>
      <c r="AD8" s="25">
        <f t="shared" si="16"/>
        <v>497.07499999999993</v>
      </c>
      <c r="AE8" s="24">
        <f t="shared" si="16"/>
        <v>499.07499999999993</v>
      </c>
      <c r="AF8" s="64">
        <v>501.07499999999999</v>
      </c>
      <c r="AG8" s="24">
        <f t="shared" si="16"/>
        <v>503.07499999999993</v>
      </c>
      <c r="AH8" s="25">
        <f t="shared" si="16"/>
        <v>505.07499999999993</v>
      </c>
      <c r="AI8" s="24">
        <f t="shared" si="16"/>
        <v>507.07499999999993</v>
      </c>
      <c r="AJ8" s="25">
        <f t="shared" si="16"/>
        <v>509.07499999999993</v>
      </c>
      <c r="AK8" s="24">
        <f t="shared" si="16"/>
        <v>511.07499999999993</v>
      </c>
      <c r="AL8" s="64">
        <v>513.07500000000005</v>
      </c>
      <c r="AM8" s="132">
        <f t="shared" si="16"/>
        <v>515.07499999999993</v>
      </c>
      <c r="AN8" s="135">
        <v>4</v>
      </c>
      <c r="AO8" s="61">
        <v>489.375</v>
      </c>
    </row>
    <row r="9" spans="2:41" ht="15.75" x14ac:dyDescent="0.2">
      <c r="B9" s="59">
        <f t="shared" si="0"/>
        <v>554.09999999999991</v>
      </c>
      <c r="C9" s="63">
        <f t="shared" si="1"/>
        <v>556.09999999999991</v>
      </c>
      <c r="D9" s="59">
        <f t="shared" si="2"/>
        <v>558.09999999999991</v>
      </c>
      <c r="E9" s="63">
        <f t="shared" si="3"/>
        <v>560.09999999999991</v>
      </c>
      <c r="F9" s="59">
        <f t="shared" si="4"/>
        <v>562.09999999999991</v>
      </c>
      <c r="G9" s="63">
        <f t="shared" si="5"/>
        <v>564.09999999999991</v>
      </c>
      <c r="H9" s="59">
        <f t="shared" si="6"/>
        <v>566.09999999999991</v>
      </c>
      <c r="I9" s="39">
        <f t="shared" si="7"/>
        <v>568.09999999999991</v>
      </c>
      <c r="J9" s="70">
        <v>5</v>
      </c>
      <c r="K9" s="61">
        <v>555.15</v>
      </c>
      <c r="L9" s="1"/>
      <c r="M9" s="59">
        <f t="shared" si="8"/>
        <v>538.09999999999991</v>
      </c>
      <c r="N9" s="61">
        <f t="shared" si="9"/>
        <v>540.09999999999991</v>
      </c>
      <c r="O9" s="59">
        <f t="shared" si="10"/>
        <v>542.09999999999991</v>
      </c>
      <c r="P9" s="63">
        <f t="shared" si="11"/>
        <v>544.09999999999991</v>
      </c>
      <c r="Q9" s="59">
        <f t="shared" si="12"/>
        <v>546.09999999999991</v>
      </c>
      <c r="R9" s="63">
        <f t="shared" si="13"/>
        <v>548.09999999999991</v>
      </c>
      <c r="S9" s="59">
        <f t="shared" si="14"/>
        <v>550.09999999999991</v>
      </c>
      <c r="T9" s="77">
        <f t="shared" si="15"/>
        <v>552.09999999999991</v>
      </c>
      <c r="U9" s="20">
        <v>5</v>
      </c>
      <c r="V9" s="67">
        <v>548.79999999999995</v>
      </c>
      <c r="W9" s="9"/>
      <c r="X9" s="126">
        <f t="shared" si="16"/>
        <v>485.09999999999997</v>
      </c>
      <c r="Y9" s="24">
        <f t="shared" si="16"/>
        <v>487.09999999999991</v>
      </c>
      <c r="Z9" s="25">
        <f t="shared" si="16"/>
        <v>489.09999999999991</v>
      </c>
      <c r="AA9" s="24">
        <f t="shared" si="16"/>
        <v>491.09999999999991</v>
      </c>
      <c r="AB9" s="25">
        <f t="shared" si="16"/>
        <v>493.09999999999991</v>
      </c>
      <c r="AC9" s="24">
        <f t="shared" si="16"/>
        <v>495.09999999999991</v>
      </c>
      <c r="AD9" s="25">
        <f t="shared" si="16"/>
        <v>497.09999999999991</v>
      </c>
      <c r="AE9" s="24">
        <f t="shared" si="16"/>
        <v>499.09999999999991</v>
      </c>
      <c r="AF9" s="25">
        <f t="shared" si="16"/>
        <v>501.09999999999997</v>
      </c>
      <c r="AG9" s="24">
        <f t="shared" si="16"/>
        <v>503.09999999999991</v>
      </c>
      <c r="AH9" s="25">
        <f t="shared" si="16"/>
        <v>505.09999999999991</v>
      </c>
      <c r="AI9" s="24">
        <f t="shared" si="16"/>
        <v>507.09999999999991</v>
      </c>
      <c r="AJ9" s="64">
        <v>509.1</v>
      </c>
      <c r="AK9" s="24">
        <f t="shared" si="16"/>
        <v>511.09999999999991</v>
      </c>
      <c r="AL9" s="25">
        <f t="shared" si="16"/>
        <v>513.1</v>
      </c>
      <c r="AM9" s="132">
        <f t="shared" si="16"/>
        <v>515.09999999999991</v>
      </c>
      <c r="AN9" s="135">
        <v>5</v>
      </c>
      <c r="AO9" s="61">
        <v>494.27499999999998</v>
      </c>
    </row>
    <row r="10" spans="2:41" ht="15.75" x14ac:dyDescent="0.2">
      <c r="B10" s="60">
        <f t="shared" si="0"/>
        <v>554.12499999999989</v>
      </c>
      <c r="C10" s="65">
        <f t="shared" si="1"/>
        <v>556.12499999999989</v>
      </c>
      <c r="D10" s="60">
        <f t="shared" si="2"/>
        <v>558.12499999999989</v>
      </c>
      <c r="E10" s="65">
        <f t="shared" si="3"/>
        <v>560.12499999999989</v>
      </c>
      <c r="F10" s="60">
        <f t="shared" si="4"/>
        <v>562.12499999999989</v>
      </c>
      <c r="G10" s="65">
        <f t="shared" si="5"/>
        <v>564.12499999999989</v>
      </c>
      <c r="H10" s="60">
        <f t="shared" si="6"/>
        <v>566.12499999999989</v>
      </c>
      <c r="I10" s="38">
        <f t="shared" si="7"/>
        <v>568.12499999999989</v>
      </c>
      <c r="J10" s="70">
        <v>6</v>
      </c>
      <c r="K10" s="61">
        <v>555.65</v>
      </c>
      <c r="L10" s="1"/>
      <c r="M10" s="60">
        <f t="shared" si="8"/>
        <v>538.12499999999989</v>
      </c>
      <c r="N10" s="65">
        <f t="shared" si="9"/>
        <v>540.12499999999989</v>
      </c>
      <c r="O10" s="60">
        <f t="shared" si="10"/>
        <v>542.12499999999989</v>
      </c>
      <c r="P10" s="65">
        <f t="shared" si="11"/>
        <v>544.12499999999989</v>
      </c>
      <c r="Q10" s="60">
        <f t="shared" si="12"/>
        <v>546.12499999999989</v>
      </c>
      <c r="R10" s="65">
        <f t="shared" si="13"/>
        <v>548.12499999999989</v>
      </c>
      <c r="S10" s="61">
        <f t="shared" si="14"/>
        <v>550.12499999999989</v>
      </c>
      <c r="T10" s="38">
        <f t="shared" si="15"/>
        <v>552.12499999999989</v>
      </c>
      <c r="U10" s="70">
        <v>6</v>
      </c>
      <c r="V10" s="61">
        <v>550.70000000000005</v>
      </c>
      <c r="W10" s="9"/>
      <c r="X10" s="126">
        <f t="shared" si="16"/>
        <v>485.12499999999994</v>
      </c>
      <c r="Y10" s="24">
        <f t="shared" si="16"/>
        <v>487.12499999999989</v>
      </c>
      <c r="Z10" s="25">
        <f t="shared" si="16"/>
        <v>489.12499999999989</v>
      </c>
      <c r="AA10" s="24">
        <f t="shared" si="16"/>
        <v>491.12499999999989</v>
      </c>
      <c r="AB10" s="25">
        <f t="shared" si="16"/>
        <v>493.12499999999989</v>
      </c>
      <c r="AC10" s="24">
        <f t="shared" si="16"/>
        <v>495.12499999999989</v>
      </c>
      <c r="AD10" s="25">
        <f t="shared" si="16"/>
        <v>497.12499999999989</v>
      </c>
      <c r="AE10" s="24">
        <f t="shared" si="16"/>
        <v>499.12499999999989</v>
      </c>
      <c r="AF10" s="25">
        <f t="shared" si="16"/>
        <v>501.12499999999994</v>
      </c>
      <c r="AG10" s="24">
        <f t="shared" si="16"/>
        <v>503.12499999999989</v>
      </c>
      <c r="AH10" s="25">
        <f t="shared" si="16"/>
        <v>505.12499999999989</v>
      </c>
      <c r="AI10" s="24">
        <f t="shared" si="16"/>
        <v>507.12499999999989</v>
      </c>
      <c r="AJ10" s="25">
        <f t="shared" si="16"/>
        <v>509.125</v>
      </c>
      <c r="AK10" s="24">
        <f t="shared" si="16"/>
        <v>511.12499999999989</v>
      </c>
      <c r="AL10" s="25">
        <f t="shared" si="16"/>
        <v>513.125</v>
      </c>
      <c r="AM10" s="132">
        <f t="shared" si="16"/>
        <v>515.12499999999989</v>
      </c>
      <c r="AN10" s="135">
        <v>6</v>
      </c>
      <c r="AO10" s="61">
        <v>498.85</v>
      </c>
    </row>
    <row r="11" spans="2:41" ht="15.75" x14ac:dyDescent="0.2">
      <c r="B11" s="59">
        <f t="shared" si="0"/>
        <v>554.14999999999986</v>
      </c>
      <c r="C11" s="63">
        <f t="shared" si="1"/>
        <v>556.14999999999986</v>
      </c>
      <c r="D11" s="59">
        <f t="shared" si="2"/>
        <v>558.14999999999986</v>
      </c>
      <c r="E11" s="63">
        <f t="shared" si="3"/>
        <v>560.14999999999986</v>
      </c>
      <c r="F11" s="59">
        <f t="shared" si="4"/>
        <v>562.14999999999986</v>
      </c>
      <c r="G11" s="63">
        <f t="shared" si="5"/>
        <v>564.14999999999986</v>
      </c>
      <c r="H11" s="59">
        <f t="shared" si="6"/>
        <v>566.14999999999986</v>
      </c>
      <c r="I11" s="39">
        <f t="shared" si="7"/>
        <v>568.14999999999986</v>
      </c>
      <c r="J11" s="70">
        <v>7</v>
      </c>
      <c r="K11" s="61">
        <v>556.02499999999998</v>
      </c>
      <c r="L11" s="1"/>
      <c r="M11" s="59">
        <f t="shared" si="8"/>
        <v>538.14999999999986</v>
      </c>
      <c r="N11" s="63">
        <f t="shared" si="9"/>
        <v>540.14999999999986</v>
      </c>
      <c r="O11" s="59">
        <f t="shared" si="10"/>
        <v>542.14999999999986</v>
      </c>
      <c r="P11" s="63">
        <f t="shared" si="11"/>
        <v>544.14999999999986</v>
      </c>
      <c r="Q11" s="59">
        <f t="shared" si="12"/>
        <v>546.14999999999986</v>
      </c>
      <c r="R11" s="63">
        <f t="shared" si="13"/>
        <v>548.14999999999986</v>
      </c>
      <c r="S11" s="59">
        <f t="shared" si="14"/>
        <v>550.14999999999986</v>
      </c>
      <c r="T11" s="77">
        <f t="shared" si="15"/>
        <v>552.14999999999986</v>
      </c>
      <c r="U11" s="20">
        <v>7</v>
      </c>
      <c r="V11" s="67">
        <v>551.4</v>
      </c>
      <c r="W11" s="9"/>
      <c r="X11" s="126">
        <f t="shared" si="16"/>
        <v>485.14999999999992</v>
      </c>
      <c r="Y11" s="24">
        <f t="shared" si="16"/>
        <v>487.14999999999986</v>
      </c>
      <c r="Z11" s="25">
        <f t="shared" si="16"/>
        <v>489.14999999999986</v>
      </c>
      <c r="AA11" s="24">
        <f t="shared" si="16"/>
        <v>491.14999999999986</v>
      </c>
      <c r="AB11" s="25">
        <f t="shared" si="16"/>
        <v>493.14999999999986</v>
      </c>
      <c r="AC11" s="24">
        <f t="shared" si="16"/>
        <v>495.14999999999986</v>
      </c>
      <c r="AD11" s="25">
        <f t="shared" si="16"/>
        <v>497.14999999999986</v>
      </c>
      <c r="AE11" s="24">
        <f t="shared" si="16"/>
        <v>499.14999999999986</v>
      </c>
      <c r="AF11" s="25">
        <f t="shared" si="16"/>
        <v>501.14999999999992</v>
      </c>
      <c r="AG11" s="24">
        <f t="shared" si="16"/>
        <v>503.14999999999986</v>
      </c>
      <c r="AH11" s="25">
        <f t="shared" si="16"/>
        <v>505.14999999999986</v>
      </c>
      <c r="AI11" s="24">
        <f t="shared" si="16"/>
        <v>507.14999999999986</v>
      </c>
      <c r="AJ11" s="25">
        <f t="shared" si="16"/>
        <v>509.15</v>
      </c>
      <c r="AK11" s="24">
        <f t="shared" si="16"/>
        <v>511.14999999999986</v>
      </c>
      <c r="AL11" s="25">
        <f t="shared" si="16"/>
        <v>513.15</v>
      </c>
      <c r="AM11" s="132">
        <f t="shared" si="16"/>
        <v>515.14999999999986</v>
      </c>
      <c r="AN11" s="135">
        <v>7</v>
      </c>
      <c r="AO11" s="61">
        <v>499.35</v>
      </c>
    </row>
    <row r="12" spans="2:41" ht="15.75" x14ac:dyDescent="0.2">
      <c r="B12" s="60">
        <f t="shared" si="0"/>
        <v>554.17499999999984</v>
      </c>
      <c r="C12" s="65">
        <f t="shared" si="1"/>
        <v>556.17499999999984</v>
      </c>
      <c r="D12" s="60">
        <f t="shared" si="2"/>
        <v>558.17499999999984</v>
      </c>
      <c r="E12" s="65">
        <f t="shared" si="3"/>
        <v>560.17499999999984</v>
      </c>
      <c r="F12" s="60">
        <f t="shared" si="4"/>
        <v>562.17499999999984</v>
      </c>
      <c r="G12" s="65">
        <f t="shared" si="5"/>
        <v>564.17499999999984</v>
      </c>
      <c r="H12" s="61">
        <f t="shared" si="6"/>
        <v>566.17499999999984</v>
      </c>
      <c r="I12" s="38">
        <f t="shared" si="7"/>
        <v>568.17499999999984</v>
      </c>
      <c r="J12" s="70">
        <v>8</v>
      </c>
      <c r="K12" s="61">
        <v>556.27499999999998</v>
      </c>
      <c r="L12" s="1"/>
      <c r="M12" s="60">
        <f t="shared" si="8"/>
        <v>538.17499999999984</v>
      </c>
      <c r="N12" s="65">
        <f t="shared" si="9"/>
        <v>540.17499999999984</v>
      </c>
      <c r="O12" s="60">
        <f t="shared" si="10"/>
        <v>542.17499999999984</v>
      </c>
      <c r="P12" s="65">
        <f t="shared" si="11"/>
        <v>544.17499999999984</v>
      </c>
      <c r="Q12" s="60">
        <f t="shared" si="12"/>
        <v>546.17499999999984</v>
      </c>
      <c r="R12" s="65">
        <f t="shared" si="13"/>
        <v>548.17499999999984</v>
      </c>
      <c r="S12" s="60">
        <f t="shared" si="14"/>
        <v>550.17499999999984</v>
      </c>
      <c r="T12" s="38">
        <f t="shared" si="15"/>
        <v>552.17499999999984</v>
      </c>
      <c r="U12" s="70">
        <v>8</v>
      </c>
      <c r="V12" s="61">
        <v>553.5</v>
      </c>
      <c r="W12" s="9"/>
      <c r="X12" s="126">
        <f t="shared" si="16"/>
        <v>485.1749999999999</v>
      </c>
      <c r="Y12" s="24">
        <f t="shared" si="16"/>
        <v>487.17499999999984</v>
      </c>
      <c r="Z12" s="25">
        <f t="shared" si="16"/>
        <v>489.17499999999984</v>
      </c>
      <c r="AA12" s="24">
        <f t="shared" si="16"/>
        <v>491.17499999999984</v>
      </c>
      <c r="AB12" s="25">
        <f t="shared" si="16"/>
        <v>493.17499999999984</v>
      </c>
      <c r="AC12" s="24">
        <f t="shared" si="16"/>
        <v>495.17499999999984</v>
      </c>
      <c r="AD12" s="25">
        <f t="shared" si="16"/>
        <v>497.17499999999984</v>
      </c>
      <c r="AE12" s="24">
        <f t="shared" si="16"/>
        <v>499.17499999999984</v>
      </c>
      <c r="AF12" s="25">
        <f t="shared" si="16"/>
        <v>501.1749999999999</v>
      </c>
      <c r="AG12" s="24">
        <f t="shared" si="16"/>
        <v>503.17499999999984</v>
      </c>
      <c r="AH12" s="25">
        <f t="shared" si="16"/>
        <v>505.17499999999984</v>
      </c>
      <c r="AI12" s="24">
        <f t="shared" si="16"/>
        <v>507.17499999999984</v>
      </c>
      <c r="AJ12" s="25">
        <f t="shared" si="16"/>
        <v>509.17499999999995</v>
      </c>
      <c r="AK12" s="24">
        <f t="shared" si="16"/>
        <v>511.17499999999984</v>
      </c>
      <c r="AL12" s="25">
        <f t="shared" si="16"/>
        <v>513.17499999999995</v>
      </c>
      <c r="AM12" s="132">
        <f t="shared" si="16"/>
        <v>515.17499999999984</v>
      </c>
      <c r="AN12" s="135">
        <v>8</v>
      </c>
      <c r="AO12" s="61">
        <v>500.72500000000002</v>
      </c>
    </row>
    <row r="13" spans="2:41" ht="15.75" x14ac:dyDescent="0.2">
      <c r="B13" s="59">
        <f t="shared" si="0"/>
        <v>554.19999999999982</v>
      </c>
      <c r="C13" s="63">
        <f t="shared" si="1"/>
        <v>556.19999999999982</v>
      </c>
      <c r="D13" s="59">
        <f t="shared" si="2"/>
        <v>558.19999999999982</v>
      </c>
      <c r="E13" s="63">
        <f t="shared" si="3"/>
        <v>560.19999999999982</v>
      </c>
      <c r="F13" s="59">
        <f t="shared" si="4"/>
        <v>562.19999999999982</v>
      </c>
      <c r="G13" s="63">
        <f t="shared" si="5"/>
        <v>564.19999999999982</v>
      </c>
      <c r="H13" s="59">
        <f t="shared" si="6"/>
        <v>566.19999999999982</v>
      </c>
      <c r="I13" s="39">
        <f t="shared" si="7"/>
        <v>568.19999999999982</v>
      </c>
      <c r="J13" s="70">
        <v>9</v>
      </c>
      <c r="K13" s="61">
        <v>556.77499999999998</v>
      </c>
      <c r="L13" s="1"/>
      <c r="M13" s="59">
        <f t="shared" si="8"/>
        <v>538.19999999999982</v>
      </c>
      <c r="N13" s="63">
        <f t="shared" si="9"/>
        <v>540.19999999999982</v>
      </c>
      <c r="O13" s="59">
        <f t="shared" si="10"/>
        <v>542.19999999999982</v>
      </c>
      <c r="P13" s="63">
        <f t="shared" si="11"/>
        <v>544.19999999999982</v>
      </c>
      <c r="Q13" s="59">
        <f t="shared" si="12"/>
        <v>546.19999999999982</v>
      </c>
      <c r="R13" s="63">
        <f t="shared" si="13"/>
        <v>548.19999999999982</v>
      </c>
      <c r="S13" s="59">
        <f t="shared" si="14"/>
        <v>550.19999999999982</v>
      </c>
      <c r="T13" s="77">
        <f t="shared" si="15"/>
        <v>552.19999999999982</v>
      </c>
      <c r="U13" s="20">
        <v>9</v>
      </c>
      <c r="V13" s="67">
        <v>538.9</v>
      </c>
      <c r="W13" s="9"/>
      <c r="X13" s="127">
        <f t="shared" si="16"/>
        <v>485.19999999999987</v>
      </c>
      <c r="Y13" s="24">
        <f t="shared" si="16"/>
        <v>487.19999999999982</v>
      </c>
      <c r="Z13" s="25">
        <f t="shared" si="16"/>
        <v>489.19999999999982</v>
      </c>
      <c r="AA13" s="24">
        <f t="shared" si="16"/>
        <v>491.19999999999982</v>
      </c>
      <c r="AB13" s="25">
        <f t="shared" si="16"/>
        <v>493.19999999999982</v>
      </c>
      <c r="AC13" s="24">
        <f t="shared" si="16"/>
        <v>495.19999999999982</v>
      </c>
      <c r="AD13" s="25">
        <f t="shared" si="16"/>
        <v>497.19999999999982</v>
      </c>
      <c r="AE13" s="24">
        <f t="shared" si="16"/>
        <v>499.19999999999982</v>
      </c>
      <c r="AF13" s="25">
        <f t="shared" si="16"/>
        <v>501.19999999999987</v>
      </c>
      <c r="AG13" s="24">
        <f t="shared" si="16"/>
        <v>503.19999999999982</v>
      </c>
      <c r="AH13" s="25">
        <f t="shared" si="16"/>
        <v>505.19999999999982</v>
      </c>
      <c r="AI13" s="24">
        <f t="shared" si="16"/>
        <v>507.19999999999982</v>
      </c>
      <c r="AJ13" s="25">
        <f t="shared" si="16"/>
        <v>509.19999999999993</v>
      </c>
      <c r="AK13" s="24">
        <f t="shared" si="16"/>
        <v>511.19999999999982</v>
      </c>
      <c r="AL13" s="64">
        <v>513.20000000000005</v>
      </c>
      <c r="AM13" s="132">
        <f t="shared" si="16"/>
        <v>515.19999999999982</v>
      </c>
      <c r="AN13" s="135">
        <v>9</v>
      </c>
      <c r="AO13" s="61">
        <v>503.65</v>
      </c>
    </row>
    <row r="14" spans="2:41" ht="15.75" x14ac:dyDescent="0.2">
      <c r="B14" s="60">
        <f t="shared" si="0"/>
        <v>554.2249999999998</v>
      </c>
      <c r="C14" s="65">
        <f t="shared" si="1"/>
        <v>556.2249999999998</v>
      </c>
      <c r="D14" s="60">
        <f t="shared" si="2"/>
        <v>558.2249999999998</v>
      </c>
      <c r="E14" s="65">
        <f t="shared" si="3"/>
        <v>560.2249999999998</v>
      </c>
      <c r="F14" s="60">
        <f t="shared" si="4"/>
        <v>562.2249999999998</v>
      </c>
      <c r="G14" s="65">
        <f t="shared" si="5"/>
        <v>564.2249999999998</v>
      </c>
      <c r="H14" s="60">
        <f t="shared" si="6"/>
        <v>566.2249999999998</v>
      </c>
      <c r="I14" s="38">
        <f t="shared" si="7"/>
        <v>568.2249999999998</v>
      </c>
      <c r="J14" s="70">
        <v>10</v>
      </c>
      <c r="K14" s="61">
        <v>557.1</v>
      </c>
      <c r="L14" s="8"/>
      <c r="M14" s="60">
        <f t="shared" si="8"/>
        <v>538.2249999999998</v>
      </c>
      <c r="N14" s="65">
        <f t="shared" si="9"/>
        <v>540.2249999999998</v>
      </c>
      <c r="O14" s="60">
        <f t="shared" si="10"/>
        <v>542.2249999999998</v>
      </c>
      <c r="P14" s="65">
        <f t="shared" si="11"/>
        <v>544.2249999999998</v>
      </c>
      <c r="Q14" s="60">
        <f t="shared" si="12"/>
        <v>546.2249999999998</v>
      </c>
      <c r="R14" s="65">
        <f t="shared" si="13"/>
        <v>548.2249999999998</v>
      </c>
      <c r="S14" s="60">
        <f t="shared" si="14"/>
        <v>550.2249999999998</v>
      </c>
      <c r="T14" s="38">
        <f t="shared" si="15"/>
        <v>552.2249999999998</v>
      </c>
      <c r="U14" s="70">
        <v>10</v>
      </c>
      <c r="V14" s="61">
        <v>540.1</v>
      </c>
      <c r="W14" s="9"/>
      <c r="X14" s="126">
        <f t="shared" si="16"/>
        <v>485.22499999999985</v>
      </c>
      <c r="Y14" s="24">
        <f t="shared" si="16"/>
        <v>487.2249999999998</v>
      </c>
      <c r="Z14" s="25">
        <f t="shared" si="16"/>
        <v>489.2249999999998</v>
      </c>
      <c r="AA14" s="24">
        <f t="shared" si="16"/>
        <v>491.2249999999998</v>
      </c>
      <c r="AB14" s="25">
        <f t="shared" si="16"/>
        <v>493.2249999999998</v>
      </c>
      <c r="AC14" s="24">
        <f t="shared" si="16"/>
        <v>495.2249999999998</v>
      </c>
      <c r="AD14" s="25">
        <f t="shared" si="16"/>
        <v>497.2249999999998</v>
      </c>
      <c r="AE14" s="24">
        <f t="shared" si="16"/>
        <v>499.2249999999998</v>
      </c>
      <c r="AF14" s="25">
        <f t="shared" si="16"/>
        <v>501.22499999999985</v>
      </c>
      <c r="AG14" s="24">
        <f t="shared" si="16"/>
        <v>503.2249999999998</v>
      </c>
      <c r="AH14" s="25">
        <f t="shared" si="16"/>
        <v>505.2249999999998</v>
      </c>
      <c r="AI14" s="24">
        <f t="shared" si="16"/>
        <v>507.2249999999998</v>
      </c>
      <c r="AJ14" s="25">
        <f t="shared" si="16"/>
        <v>509.22499999999991</v>
      </c>
      <c r="AK14" s="24">
        <f t="shared" si="16"/>
        <v>511.2249999999998</v>
      </c>
      <c r="AL14" s="25">
        <f t="shared" si="16"/>
        <v>513.22500000000002</v>
      </c>
      <c r="AM14" s="132">
        <f t="shared" si="16"/>
        <v>515.2249999999998</v>
      </c>
      <c r="AN14" s="135">
        <v>10</v>
      </c>
      <c r="AO14" s="61">
        <v>505.72500000000002</v>
      </c>
    </row>
    <row r="15" spans="2:41" ht="15.75" x14ac:dyDescent="0.2">
      <c r="B15" s="59">
        <f t="shared" si="0"/>
        <v>554.24999999999977</v>
      </c>
      <c r="C15" s="63">
        <f t="shared" si="1"/>
        <v>556.24999999999977</v>
      </c>
      <c r="D15" s="59">
        <f t="shared" si="2"/>
        <v>558.24999999999977</v>
      </c>
      <c r="E15" s="63">
        <f t="shared" si="3"/>
        <v>560.24999999999977</v>
      </c>
      <c r="F15" s="59">
        <f t="shared" si="4"/>
        <v>562.24999999999977</v>
      </c>
      <c r="G15" s="63">
        <f t="shared" si="5"/>
        <v>564.24999999999977</v>
      </c>
      <c r="H15" s="59">
        <f t="shared" si="6"/>
        <v>566.24999999999977</v>
      </c>
      <c r="I15" s="39">
        <f t="shared" si="7"/>
        <v>568.24999999999977</v>
      </c>
      <c r="J15" s="70">
        <v>11</v>
      </c>
      <c r="K15" s="61">
        <v>557.35</v>
      </c>
      <c r="L15" s="8"/>
      <c r="M15" s="59">
        <f t="shared" si="8"/>
        <v>538.24999999999977</v>
      </c>
      <c r="N15" s="63">
        <f t="shared" si="9"/>
        <v>540.24999999999977</v>
      </c>
      <c r="O15" s="59">
        <f t="shared" si="10"/>
        <v>542.24999999999977</v>
      </c>
      <c r="P15" s="63">
        <f t="shared" si="11"/>
        <v>544.24999999999977</v>
      </c>
      <c r="Q15" s="59">
        <f t="shared" si="12"/>
        <v>546.24999999999977</v>
      </c>
      <c r="R15" s="63">
        <f t="shared" si="13"/>
        <v>548.24999999999977</v>
      </c>
      <c r="S15" s="59">
        <f t="shared" si="14"/>
        <v>550.24999999999977</v>
      </c>
      <c r="T15" s="77">
        <f t="shared" si="15"/>
        <v>552.24999999999977</v>
      </c>
      <c r="U15" s="20">
        <v>11</v>
      </c>
      <c r="V15" s="67">
        <v>541.5</v>
      </c>
      <c r="W15" s="9"/>
      <c r="X15" s="126">
        <f t="shared" si="16"/>
        <v>485.24999999999983</v>
      </c>
      <c r="Y15" s="24">
        <f t="shared" si="16"/>
        <v>487.24999999999977</v>
      </c>
      <c r="Z15" s="25">
        <f t="shared" si="16"/>
        <v>489.24999999999977</v>
      </c>
      <c r="AA15" s="24">
        <f t="shared" si="16"/>
        <v>491.24999999999977</v>
      </c>
      <c r="AB15" s="25">
        <f t="shared" si="16"/>
        <v>493.24999999999977</v>
      </c>
      <c r="AC15" s="24">
        <f t="shared" si="16"/>
        <v>495.24999999999977</v>
      </c>
      <c r="AD15" s="25">
        <f t="shared" si="16"/>
        <v>497.24999999999977</v>
      </c>
      <c r="AE15" s="24">
        <f t="shared" si="16"/>
        <v>499.24999999999977</v>
      </c>
      <c r="AF15" s="25">
        <f t="shared" si="16"/>
        <v>501.24999999999983</v>
      </c>
      <c r="AG15" s="24">
        <f t="shared" si="16"/>
        <v>503.24999999999977</v>
      </c>
      <c r="AH15" s="25">
        <f t="shared" si="16"/>
        <v>505.24999999999977</v>
      </c>
      <c r="AI15" s="24">
        <f t="shared" si="16"/>
        <v>507.24999999999977</v>
      </c>
      <c r="AJ15" s="25">
        <f t="shared" si="16"/>
        <v>509.24999999999989</v>
      </c>
      <c r="AK15" s="24">
        <f t="shared" si="16"/>
        <v>511.24999999999977</v>
      </c>
      <c r="AL15" s="25">
        <f t="shared" si="16"/>
        <v>513.25</v>
      </c>
      <c r="AM15" s="132">
        <f t="shared" si="16"/>
        <v>515.24999999999977</v>
      </c>
      <c r="AN15" s="135">
        <v>11</v>
      </c>
      <c r="AO15" s="61">
        <v>506.07499999999999</v>
      </c>
    </row>
    <row r="16" spans="2:41" ht="15.75" x14ac:dyDescent="0.2">
      <c r="B16" s="60">
        <f t="shared" si="0"/>
        <v>554.27499999999975</v>
      </c>
      <c r="C16" s="64">
        <f t="shared" si="1"/>
        <v>556.27499999999975</v>
      </c>
      <c r="D16" s="60">
        <f t="shared" si="2"/>
        <v>558.27499999999975</v>
      </c>
      <c r="E16" s="65">
        <f t="shared" si="3"/>
        <v>560.27499999999975</v>
      </c>
      <c r="F16" s="60">
        <f t="shared" si="4"/>
        <v>562.27499999999975</v>
      </c>
      <c r="G16" s="65">
        <f t="shared" si="5"/>
        <v>564.27499999999975</v>
      </c>
      <c r="H16" s="60">
        <f t="shared" si="6"/>
        <v>566.27499999999975</v>
      </c>
      <c r="I16" s="38">
        <f t="shared" si="7"/>
        <v>568.27499999999975</v>
      </c>
      <c r="J16" s="70">
        <v>12</v>
      </c>
      <c r="K16" s="61">
        <v>557.85</v>
      </c>
      <c r="L16" s="8"/>
      <c r="M16" s="60">
        <f t="shared" si="8"/>
        <v>538.27499999999975</v>
      </c>
      <c r="N16" s="65">
        <f t="shared" si="9"/>
        <v>540.27499999999975</v>
      </c>
      <c r="O16" s="60">
        <f t="shared" si="10"/>
        <v>542.27499999999975</v>
      </c>
      <c r="P16" s="65">
        <f t="shared" si="11"/>
        <v>544.27499999999975</v>
      </c>
      <c r="Q16" s="60">
        <f t="shared" si="12"/>
        <v>546.27499999999975</v>
      </c>
      <c r="R16" s="65">
        <f t="shared" si="13"/>
        <v>548.27499999999975</v>
      </c>
      <c r="S16" s="60">
        <f t="shared" si="14"/>
        <v>550.27499999999975</v>
      </c>
      <c r="T16" s="38">
        <f t="shared" si="15"/>
        <v>552.27499999999975</v>
      </c>
      <c r="U16" s="70">
        <v>12</v>
      </c>
      <c r="V16" s="61">
        <v>543.1</v>
      </c>
      <c r="W16" s="9"/>
      <c r="X16" s="126">
        <f t="shared" si="16"/>
        <v>485.27499999999981</v>
      </c>
      <c r="Y16" s="24">
        <f t="shared" si="16"/>
        <v>487.27499999999975</v>
      </c>
      <c r="Z16" s="25">
        <f t="shared" si="16"/>
        <v>489.27499999999975</v>
      </c>
      <c r="AA16" s="24">
        <f t="shared" si="16"/>
        <v>491.27499999999975</v>
      </c>
      <c r="AB16" s="25">
        <f t="shared" si="16"/>
        <v>493.27499999999975</v>
      </c>
      <c r="AC16" s="24">
        <f t="shared" si="16"/>
        <v>495.27499999999975</v>
      </c>
      <c r="AD16" s="25">
        <f t="shared" si="16"/>
        <v>497.27499999999975</v>
      </c>
      <c r="AE16" s="24">
        <f t="shared" si="16"/>
        <v>499.27499999999975</v>
      </c>
      <c r="AF16" s="25">
        <f t="shared" si="16"/>
        <v>501.27499999999981</v>
      </c>
      <c r="AG16" s="24">
        <f t="shared" si="16"/>
        <v>503.27499999999975</v>
      </c>
      <c r="AH16" s="25">
        <f t="shared" si="16"/>
        <v>505.27499999999975</v>
      </c>
      <c r="AI16" s="24">
        <f t="shared" si="16"/>
        <v>507.27499999999975</v>
      </c>
      <c r="AJ16" s="25">
        <f t="shared" si="16"/>
        <v>509.27499999999986</v>
      </c>
      <c r="AK16" s="24">
        <f t="shared" si="16"/>
        <v>511.27499999999975</v>
      </c>
      <c r="AL16" s="25">
        <f t="shared" si="16"/>
        <v>513.27499999999998</v>
      </c>
      <c r="AM16" s="132">
        <f t="shared" si="16"/>
        <v>515.27499999999975</v>
      </c>
      <c r="AN16" s="135">
        <v>12</v>
      </c>
      <c r="AO16" s="61">
        <v>509.1</v>
      </c>
    </row>
    <row r="17" spans="2:41" ht="15.75" x14ac:dyDescent="0.2">
      <c r="B17" s="59">
        <f t="shared" si="0"/>
        <v>554.29999999999973</v>
      </c>
      <c r="C17" s="63">
        <f t="shared" si="1"/>
        <v>556.29999999999973</v>
      </c>
      <c r="D17" s="59">
        <f t="shared" si="2"/>
        <v>558.29999999999973</v>
      </c>
      <c r="E17" s="63">
        <f t="shared" si="3"/>
        <v>560.29999999999973</v>
      </c>
      <c r="F17" s="59">
        <f t="shared" si="4"/>
        <v>562.29999999999973</v>
      </c>
      <c r="G17" s="63">
        <f t="shared" si="5"/>
        <v>564.29999999999973</v>
      </c>
      <c r="H17" s="59">
        <f t="shared" si="6"/>
        <v>566.29999999999973</v>
      </c>
      <c r="I17" s="39">
        <f t="shared" si="7"/>
        <v>568.29999999999973</v>
      </c>
      <c r="J17" s="70">
        <v>13</v>
      </c>
      <c r="K17" s="61">
        <v>558.45000000000005</v>
      </c>
      <c r="L17" s="8"/>
      <c r="M17" s="59">
        <f t="shared" si="8"/>
        <v>538.29999999999973</v>
      </c>
      <c r="N17" s="63">
        <f t="shared" si="9"/>
        <v>540.29999999999973</v>
      </c>
      <c r="O17" s="61">
        <f t="shared" si="10"/>
        <v>542.29999999999973</v>
      </c>
      <c r="P17" s="63">
        <f t="shared" si="11"/>
        <v>544.29999999999973</v>
      </c>
      <c r="Q17" s="59">
        <f t="shared" si="12"/>
        <v>546.29999999999973</v>
      </c>
      <c r="R17" s="61">
        <f t="shared" si="13"/>
        <v>548.29999999999973</v>
      </c>
      <c r="S17" s="59">
        <f t="shared" si="14"/>
        <v>550.29999999999973</v>
      </c>
      <c r="T17" s="77">
        <f t="shared" si="15"/>
        <v>552.29999999999973</v>
      </c>
      <c r="U17" s="20">
        <v>13</v>
      </c>
      <c r="V17" s="67">
        <v>544.9</v>
      </c>
      <c r="W17" s="9"/>
      <c r="X17" s="126">
        <f t="shared" si="16"/>
        <v>485.29999999999978</v>
      </c>
      <c r="Y17" s="24">
        <f t="shared" si="16"/>
        <v>487.29999999999973</v>
      </c>
      <c r="Z17" s="25">
        <f t="shared" si="16"/>
        <v>489.29999999999973</v>
      </c>
      <c r="AA17" s="24">
        <f t="shared" si="16"/>
        <v>491.29999999999973</v>
      </c>
      <c r="AB17" s="25">
        <f t="shared" si="16"/>
        <v>493.29999999999973</v>
      </c>
      <c r="AC17" s="24">
        <f t="shared" si="16"/>
        <v>495.29999999999973</v>
      </c>
      <c r="AD17" s="25">
        <f t="shared" si="16"/>
        <v>497.29999999999973</v>
      </c>
      <c r="AE17" s="24">
        <f t="shared" si="16"/>
        <v>499.29999999999973</v>
      </c>
      <c r="AF17" s="25">
        <f t="shared" si="16"/>
        <v>501.29999999999978</v>
      </c>
      <c r="AG17" s="24">
        <f t="shared" si="16"/>
        <v>503.29999999999973</v>
      </c>
      <c r="AH17" s="25">
        <f t="shared" si="16"/>
        <v>505.29999999999973</v>
      </c>
      <c r="AI17" s="24">
        <f t="shared" si="16"/>
        <v>507.29999999999973</v>
      </c>
      <c r="AJ17" s="25">
        <f t="shared" si="16"/>
        <v>509.29999999999984</v>
      </c>
      <c r="AK17" s="24">
        <f t="shared" si="16"/>
        <v>511.29999999999973</v>
      </c>
      <c r="AL17" s="25">
        <f t="shared" si="16"/>
        <v>513.29999999999995</v>
      </c>
      <c r="AM17" s="132">
        <f t="shared" si="16"/>
        <v>515.29999999999973</v>
      </c>
      <c r="AN17" s="135">
        <v>13</v>
      </c>
      <c r="AO17" s="61">
        <v>509.5</v>
      </c>
    </row>
    <row r="18" spans="2:41" ht="15.75" x14ac:dyDescent="0.2">
      <c r="B18" s="60">
        <f t="shared" si="0"/>
        <v>554.3249999999997</v>
      </c>
      <c r="C18" s="65">
        <f t="shared" si="1"/>
        <v>556.3249999999997</v>
      </c>
      <c r="D18" s="60">
        <f t="shared" si="2"/>
        <v>558.3249999999997</v>
      </c>
      <c r="E18" s="65">
        <f t="shared" si="3"/>
        <v>560.3249999999997</v>
      </c>
      <c r="F18" s="61">
        <f t="shared" si="4"/>
        <v>562.3249999999997</v>
      </c>
      <c r="G18" s="65">
        <f t="shared" si="5"/>
        <v>564.3249999999997</v>
      </c>
      <c r="H18" s="60">
        <f t="shared" si="6"/>
        <v>566.3249999999997</v>
      </c>
      <c r="I18" s="38">
        <f t="shared" si="7"/>
        <v>568.3249999999997</v>
      </c>
      <c r="J18" s="70">
        <v>14</v>
      </c>
      <c r="K18" s="61">
        <v>558.95000000000005</v>
      </c>
      <c r="L18" s="8"/>
      <c r="M18" s="60">
        <f t="shared" si="8"/>
        <v>538.3249999999997</v>
      </c>
      <c r="N18" s="65">
        <f t="shared" si="9"/>
        <v>540.3249999999997</v>
      </c>
      <c r="O18" s="60">
        <f t="shared" si="10"/>
        <v>542.3249999999997</v>
      </c>
      <c r="P18" s="65">
        <f t="shared" si="11"/>
        <v>544.3249999999997</v>
      </c>
      <c r="Q18" s="60">
        <f t="shared" si="12"/>
        <v>546.3249999999997</v>
      </c>
      <c r="R18" s="65">
        <f t="shared" si="13"/>
        <v>548.3249999999997</v>
      </c>
      <c r="S18" s="60">
        <f t="shared" si="14"/>
        <v>550.3249999999997</v>
      </c>
      <c r="T18" s="38">
        <f t="shared" si="15"/>
        <v>552.3249999999997</v>
      </c>
      <c r="U18" s="70">
        <v>14</v>
      </c>
      <c r="V18" s="61">
        <v>546.92499999999995</v>
      </c>
      <c r="W18" s="9"/>
      <c r="X18" s="126">
        <f t="shared" si="16"/>
        <v>485.32499999999976</v>
      </c>
      <c r="Y18" s="24">
        <f t="shared" si="16"/>
        <v>487.3249999999997</v>
      </c>
      <c r="Z18" s="25">
        <f t="shared" si="16"/>
        <v>489.3249999999997</v>
      </c>
      <c r="AA18" s="24">
        <f t="shared" si="16"/>
        <v>491.3249999999997</v>
      </c>
      <c r="AB18" s="25">
        <f t="shared" si="16"/>
        <v>493.3249999999997</v>
      </c>
      <c r="AC18" s="24">
        <f t="shared" si="16"/>
        <v>495.3249999999997</v>
      </c>
      <c r="AD18" s="25">
        <f t="shared" si="16"/>
        <v>497.3249999999997</v>
      </c>
      <c r="AE18" s="24">
        <f t="shared" si="16"/>
        <v>499.3249999999997</v>
      </c>
      <c r="AF18" s="25">
        <f t="shared" si="16"/>
        <v>501.32499999999976</v>
      </c>
      <c r="AG18" s="24">
        <f t="shared" si="16"/>
        <v>503.3249999999997</v>
      </c>
      <c r="AH18" s="25">
        <f t="shared" si="16"/>
        <v>505.3249999999997</v>
      </c>
      <c r="AI18" s="24">
        <f t="shared" si="16"/>
        <v>507.3249999999997</v>
      </c>
      <c r="AJ18" s="25">
        <f t="shared" si="16"/>
        <v>509.32499999999982</v>
      </c>
      <c r="AK18" s="24">
        <f t="shared" si="16"/>
        <v>511.3249999999997</v>
      </c>
      <c r="AL18" s="25">
        <f t="shared" si="16"/>
        <v>513.32499999999993</v>
      </c>
      <c r="AM18" s="132">
        <f t="shared" si="16"/>
        <v>515.3249999999997</v>
      </c>
      <c r="AN18" s="135">
        <v>14</v>
      </c>
      <c r="AO18" s="61">
        <v>512.29999999999995</v>
      </c>
    </row>
    <row r="19" spans="2:41" ht="15.75" x14ac:dyDescent="0.2">
      <c r="B19" s="59">
        <f t="shared" si="0"/>
        <v>554.34999999999968</v>
      </c>
      <c r="C19" s="63">
        <f t="shared" si="1"/>
        <v>556.34999999999968</v>
      </c>
      <c r="D19" s="59">
        <f t="shared" si="2"/>
        <v>558.34999999999968</v>
      </c>
      <c r="E19" s="63">
        <f t="shared" si="3"/>
        <v>560.34999999999968</v>
      </c>
      <c r="F19" s="59">
        <f t="shared" si="4"/>
        <v>562.34999999999968</v>
      </c>
      <c r="G19" s="63">
        <f t="shared" si="5"/>
        <v>564.34999999999968</v>
      </c>
      <c r="H19" s="59">
        <f t="shared" si="6"/>
        <v>566.34999999999968</v>
      </c>
      <c r="I19" s="39">
        <f t="shared" si="7"/>
        <v>568.34999999999968</v>
      </c>
      <c r="J19" s="70">
        <v>15</v>
      </c>
      <c r="K19" s="61">
        <v>559.57500000000005</v>
      </c>
      <c r="L19" s="8"/>
      <c r="M19" s="59">
        <f t="shared" si="8"/>
        <v>538.34999999999968</v>
      </c>
      <c r="N19" s="63">
        <f t="shared" si="9"/>
        <v>540.34999999999968</v>
      </c>
      <c r="O19" s="59">
        <f t="shared" si="10"/>
        <v>542.34999999999968</v>
      </c>
      <c r="P19" s="63">
        <f t="shared" si="11"/>
        <v>544.34999999999968</v>
      </c>
      <c r="Q19" s="59">
        <f t="shared" si="12"/>
        <v>546.34999999999968</v>
      </c>
      <c r="R19" s="63">
        <f t="shared" si="13"/>
        <v>548.34999999999968</v>
      </c>
      <c r="S19" s="59">
        <f t="shared" si="14"/>
        <v>550.34999999999968</v>
      </c>
      <c r="T19" s="77">
        <f t="shared" si="15"/>
        <v>552.34999999999968</v>
      </c>
      <c r="U19" s="20">
        <v>15</v>
      </c>
      <c r="V19" s="67">
        <v>549.32500000000005</v>
      </c>
      <c r="W19" s="9"/>
      <c r="X19" s="126">
        <f t="shared" si="16"/>
        <v>485.34999999999974</v>
      </c>
      <c r="Y19" s="24">
        <f t="shared" si="16"/>
        <v>487.34999999999968</v>
      </c>
      <c r="Z19" s="25">
        <f t="shared" si="16"/>
        <v>489.34999999999968</v>
      </c>
      <c r="AA19" s="24">
        <f t="shared" si="16"/>
        <v>491.34999999999968</v>
      </c>
      <c r="AB19" s="25">
        <f t="shared" si="16"/>
        <v>493.34999999999968</v>
      </c>
      <c r="AC19" s="24">
        <f t="shared" si="16"/>
        <v>495.34999999999968</v>
      </c>
      <c r="AD19" s="25">
        <f t="shared" si="16"/>
        <v>497.34999999999968</v>
      </c>
      <c r="AE19" s="61">
        <v>499.35</v>
      </c>
      <c r="AF19" s="25">
        <f t="shared" si="16"/>
        <v>501.34999999999974</v>
      </c>
      <c r="AG19" s="24">
        <f t="shared" si="16"/>
        <v>503.34999999999968</v>
      </c>
      <c r="AH19" s="25">
        <f t="shared" si="16"/>
        <v>505.34999999999968</v>
      </c>
      <c r="AI19" s="24">
        <f t="shared" si="16"/>
        <v>507.34999999999968</v>
      </c>
      <c r="AJ19" s="25">
        <f t="shared" si="16"/>
        <v>509.3499999999998</v>
      </c>
      <c r="AK19" s="24">
        <f t="shared" si="16"/>
        <v>511.34999999999968</v>
      </c>
      <c r="AL19" s="25">
        <f t="shared" si="16"/>
        <v>513.34999999999991</v>
      </c>
      <c r="AM19" s="132">
        <f t="shared" si="16"/>
        <v>515.34999999999968</v>
      </c>
      <c r="AN19" s="135">
        <v>15</v>
      </c>
      <c r="AO19" s="61">
        <v>513.5</v>
      </c>
    </row>
    <row r="20" spans="2:41" ht="15.75" x14ac:dyDescent="0.2">
      <c r="B20" s="60">
        <f t="shared" si="0"/>
        <v>554.37499999999966</v>
      </c>
      <c r="C20" s="65">
        <f t="shared" si="1"/>
        <v>556.37499999999966</v>
      </c>
      <c r="D20" s="60">
        <f t="shared" si="2"/>
        <v>558.37499999999966</v>
      </c>
      <c r="E20" s="65">
        <f t="shared" si="3"/>
        <v>560.37499999999966</v>
      </c>
      <c r="F20" s="60">
        <f t="shared" si="4"/>
        <v>562.37499999999966</v>
      </c>
      <c r="G20" s="65">
        <f t="shared" si="5"/>
        <v>564.37499999999966</v>
      </c>
      <c r="H20" s="60">
        <f t="shared" si="6"/>
        <v>566.37499999999966</v>
      </c>
      <c r="I20" s="38">
        <f t="shared" si="7"/>
        <v>568.37499999999966</v>
      </c>
      <c r="J20" s="70">
        <v>16</v>
      </c>
      <c r="K20" s="61">
        <v>560.07500000000005</v>
      </c>
      <c r="L20" s="8"/>
      <c r="M20" s="60">
        <f t="shared" si="8"/>
        <v>538.37499999999966</v>
      </c>
      <c r="N20" s="65">
        <f t="shared" si="9"/>
        <v>540.37499999999966</v>
      </c>
      <c r="O20" s="60">
        <f t="shared" si="10"/>
        <v>542.37499999999966</v>
      </c>
      <c r="P20" s="65">
        <f t="shared" si="11"/>
        <v>544.37499999999966</v>
      </c>
      <c r="Q20" s="60">
        <f t="shared" si="12"/>
        <v>546.37499999999966</v>
      </c>
      <c r="R20" s="65">
        <f t="shared" si="13"/>
        <v>548.37499999999966</v>
      </c>
      <c r="S20" s="60">
        <f t="shared" si="14"/>
        <v>550.37499999999966</v>
      </c>
      <c r="T20" s="38">
        <f t="shared" si="15"/>
        <v>552.37499999999966</v>
      </c>
      <c r="U20" s="70">
        <v>16</v>
      </c>
      <c r="V20" s="61">
        <v>552.07500000000005</v>
      </c>
      <c r="W20" s="9"/>
      <c r="X20" s="126">
        <f t="shared" si="16"/>
        <v>485.37499999999972</v>
      </c>
      <c r="Y20" s="24">
        <f t="shared" si="16"/>
        <v>487.37499999999966</v>
      </c>
      <c r="Z20" s="64">
        <v>489.375</v>
      </c>
      <c r="AA20" s="24">
        <f t="shared" si="16"/>
        <v>491.37499999999966</v>
      </c>
      <c r="AB20" s="25">
        <f t="shared" si="16"/>
        <v>493.37499999999966</v>
      </c>
      <c r="AC20" s="24">
        <f t="shared" si="16"/>
        <v>495.37499999999966</v>
      </c>
      <c r="AD20" s="25">
        <f t="shared" si="16"/>
        <v>497.37499999999966</v>
      </c>
      <c r="AE20" s="24">
        <f t="shared" si="16"/>
        <v>499.375</v>
      </c>
      <c r="AF20" s="25">
        <f t="shared" si="16"/>
        <v>501.37499999999972</v>
      </c>
      <c r="AG20" s="24">
        <f t="shared" si="16"/>
        <v>503.37499999999966</v>
      </c>
      <c r="AH20" s="25">
        <f t="shared" si="16"/>
        <v>505.37499999999966</v>
      </c>
      <c r="AI20" s="24">
        <f t="shared" si="16"/>
        <v>507.37499999999966</v>
      </c>
      <c r="AJ20" s="25">
        <f t="shared" si="16"/>
        <v>509.37499999999977</v>
      </c>
      <c r="AK20" s="24">
        <f t="shared" si="16"/>
        <v>511.37499999999966</v>
      </c>
      <c r="AL20" s="25">
        <f t="shared" si="16"/>
        <v>513.37499999999989</v>
      </c>
      <c r="AM20" s="132">
        <f t="shared" si="16"/>
        <v>515.37499999999966</v>
      </c>
      <c r="AN20" s="135">
        <v>16</v>
      </c>
      <c r="AO20" s="61">
        <v>514</v>
      </c>
    </row>
    <row r="21" spans="2:41" ht="15.75" x14ac:dyDescent="0.2">
      <c r="B21" s="59">
        <f t="shared" si="0"/>
        <v>554.39999999999964</v>
      </c>
      <c r="C21" s="63">
        <f t="shared" si="1"/>
        <v>556.39999999999964</v>
      </c>
      <c r="D21" s="59">
        <f t="shared" si="2"/>
        <v>558.39999999999964</v>
      </c>
      <c r="E21" s="63">
        <f t="shared" si="3"/>
        <v>560.39999999999964</v>
      </c>
      <c r="F21" s="59">
        <f t="shared" si="4"/>
        <v>562.39999999999964</v>
      </c>
      <c r="G21" s="63">
        <f t="shared" si="5"/>
        <v>564.39999999999964</v>
      </c>
      <c r="H21" s="59">
        <f t="shared" si="6"/>
        <v>566.39999999999964</v>
      </c>
      <c r="I21" s="39">
        <f t="shared" si="7"/>
        <v>568.39999999999964</v>
      </c>
      <c r="J21" s="70">
        <v>17</v>
      </c>
      <c r="K21" s="61">
        <v>560.67499999999995</v>
      </c>
      <c r="L21" s="8"/>
      <c r="M21" s="59">
        <f t="shared" si="8"/>
        <v>538.39999999999964</v>
      </c>
      <c r="N21" s="63">
        <f t="shared" si="9"/>
        <v>540.39999999999964</v>
      </c>
      <c r="O21" s="59">
        <f t="shared" si="10"/>
        <v>542.39999999999964</v>
      </c>
      <c r="P21" s="61">
        <f t="shared" si="11"/>
        <v>544.39999999999964</v>
      </c>
      <c r="Q21" s="59">
        <f t="shared" si="12"/>
        <v>546.39999999999964</v>
      </c>
      <c r="R21" s="63">
        <f t="shared" si="13"/>
        <v>548.39999999999964</v>
      </c>
      <c r="S21" s="59">
        <f t="shared" si="14"/>
        <v>550.39999999999964</v>
      </c>
      <c r="T21" s="77">
        <f t="shared" si="15"/>
        <v>552.39999999999964</v>
      </c>
      <c r="U21" s="20">
        <v>17</v>
      </c>
      <c r="V21" s="67">
        <v>539.29999999999995</v>
      </c>
      <c r="W21" s="9"/>
      <c r="X21" s="126">
        <f t="shared" si="16"/>
        <v>485.39999999999969</v>
      </c>
      <c r="Y21" s="24">
        <f t="shared" si="16"/>
        <v>487.39999999999964</v>
      </c>
      <c r="Z21" s="25">
        <f t="shared" si="16"/>
        <v>489.4</v>
      </c>
      <c r="AA21" s="24">
        <f t="shared" si="16"/>
        <v>491.39999999999964</v>
      </c>
      <c r="AB21" s="25">
        <f t="shared" si="16"/>
        <v>493.39999999999964</v>
      </c>
      <c r="AC21" s="24">
        <f t="shared" si="16"/>
        <v>495.39999999999964</v>
      </c>
      <c r="AD21" s="25">
        <f t="shared" si="16"/>
        <v>497.39999999999964</v>
      </c>
      <c r="AE21" s="24">
        <f t="shared" si="16"/>
        <v>499.4</v>
      </c>
      <c r="AF21" s="25">
        <f t="shared" si="16"/>
        <v>501.39999999999969</v>
      </c>
      <c r="AG21" s="24">
        <f t="shared" si="16"/>
        <v>503.39999999999964</v>
      </c>
      <c r="AH21" s="25">
        <f t="shared" si="16"/>
        <v>505.39999999999964</v>
      </c>
      <c r="AI21" s="24">
        <f t="shared" si="16"/>
        <v>507.39999999999964</v>
      </c>
      <c r="AJ21" s="25">
        <f t="shared" si="16"/>
        <v>509.39999999999975</v>
      </c>
      <c r="AK21" s="24">
        <f t="shared" si="16"/>
        <v>511.39999999999964</v>
      </c>
      <c r="AL21" s="25">
        <f t="shared" si="16"/>
        <v>513.39999999999986</v>
      </c>
      <c r="AM21" s="132">
        <f t="shared" ref="AM21:AM84" si="17">AM20+0.025</f>
        <v>515.39999999999964</v>
      </c>
      <c r="AN21" s="135">
        <v>17</v>
      </c>
      <c r="AO21" s="61">
        <v>514.875</v>
      </c>
    </row>
    <row r="22" spans="2:41" ht="15.75" x14ac:dyDescent="0.2">
      <c r="B22" s="60">
        <f t="shared" si="0"/>
        <v>554.42499999999961</v>
      </c>
      <c r="C22" s="65">
        <f t="shared" si="1"/>
        <v>556.42499999999961</v>
      </c>
      <c r="D22" s="60">
        <f t="shared" si="2"/>
        <v>558.42499999999961</v>
      </c>
      <c r="E22" s="65">
        <f t="shared" si="3"/>
        <v>560.42499999999961</v>
      </c>
      <c r="F22" s="60">
        <f t="shared" si="4"/>
        <v>562.42499999999961</v>
      </c>
      <c r="G22" s="65">
        <f t="shared" si="5"/>
        <v>564.42499999999961</v>
      </c>
      <c r="H22" s="60">
        <f t="shared" si="6"/>
        <v>566.42499999999961</v>
      </c>
      <c r="I22" s="38">
        <f t="shared" si="7"/>
        <v>568.42499999999961</v>
      </c>
      <c r="J22" s="70">
        <v>18</v>
      </c>
      <c r="K22" s="61">
        <v>561.17499999999995</v>
      </c>
      <c r="L22" s="8"/>
      <c r="M22" s="60">
        <f t="shared" si="8"/>
        <v>538.42499999999961</v>
      </c>
      <c r="N22" s="65">
        <f t="shared" si="9"/>
        <v>540.42499999999961</v>
      </c>
      <c r="O22" s="60">
        <f t="shared" si="10"/>
        <v>542.42499999999961</v>
      </c>
      <c r="P22" s="65">
        <f t="shared" si="11"/>
        <v>544.42499999999961</v>
      </c>
      <c r="Q22" s="60">
        <f t="shared" si="12"/>
        <v>546.42499999999961</v>
      </c>
      <c r="R22" s="65">
        <f t="shared" si="13"/>
        <v>548.42499999999961</v>
      </c>
      <c r="S22" s="60">
        <f t="shared" si="14"/>
        <v>550.42499999999961</v>
      </c>
      <c r="T22" s="38">
        <f t="shared" si="15"/>
        <v>552.42499999999961</v>
      </c>
      <c r="U22" s="70">
        <v>18</v>
      </c>
      <c r="V22" s="61">
        <v>540.5</v>
      </c>
      <c r="W22" s="9"/>
      <c r="X22" s="126">
        <f t="shared" ref="X22:AL37" si="18">X21+0.025</f>
        <v>485.42499999999967</v>
      </c>
      <c r="Y22" s="24">
        <f t="shared" si="18"/>
        <v>487.42499999999961</v>
      </c>
      <c r="Z22" s="25">
        <f t="shared" si="18"/>
        <v>489.42499999999995</v>
      </c>
      <c r="AA22" s="24">
        <f t="shared" si="18"/>
        <v>491.42499999999961</v>
      </c>
      <c r="AB22" s="25">
        <f t="shared" si="18"/>
        <v>493.42499999999961</v>
      </c>
      <c r="AC22" s="24">
        <f t="shared" si="18"/>
        <v>495.42499999999961</v>
      </c>
      <c r="AD22" s="25">
        <f t="shared" si="18"/>
        <v>497.42499999999961</v>
      </c>
      <c r="AE22" s="24">
        <f t="shared" si="18"/>
        <v>499.42499999999995</v>
      </c>
      <c r="AF22" s="25">
        <f t="shared" si="18"/>
        <v>501.42499999999967</v>
      </c>
      <c r="AG22" s="24">
        <f t="shared" si="18"/>
        <v>503.42499999999961</v>
      </c>
      <c r="AH22" s="25">
        <f t="shared" si="18"/>
        <v>505.42499999999961</v>
      </c>
      <c r="AI22" s="24">
        <f t="shared" si="18"/>
        <v>507.42499999999961</v>
      </c>
      <c r="AJ22" s="25">
        <f t="shared" si="18"/>
        <v>509.42499999999973</v>
      </c>
      <c r="AK22" s="24">
        <f t="shared" si="18"/>
        <v>511.42499999999961</v>
      </c>
      <c r="AL22" s="25">
        <f t="shared" si="18"/>
        <v>513.42499999999984</v>
      </c>
      <c r="AM22" s="132">
        <f t="shared" si="17"/>
        <v>515.42499999999961</v>
      </c>
      <c r="AN22" s="135">
        <v>18</v>
      </c>
      <c r="AO22" s="61">
        <v>485.05</v>
      </c>
    </row>
    <row r="23" spans="2:41" ht="15.75" x14ac:dyDescent="0.2">
      <c r="B23" s="59">
        <f t="shared" si="0"/>
        <v>554.44999999999959</v>
      </c>
      <c r="C23" s="63">
        <f t="shared" si="1"/>
        <v>556.44999999999959</v>
      </c>
      <c r="D23" s="61">
        <f t="shared" si="2"/>
        <v>558.44999999999959</v>
      </c>
      <c r="E23" s="63">
        <f t="shared" si="3"/>
        <v>560.44999999999959</v>
      </c>
      <c r="F23" s="59">
        <f t="shared" si="4"/>
        <v>562.44999999999959</v>
      </c>
      <c r="G23" s="64">
        <f t="shared" si="5"/>
        <v>564.44999999999959</v>
      </c>
      <c r="H23" s="59">
        <f t="shared" si="6"/>
        <v>566.44999999999959</v>
      </c>
      <c r="I23" s="39">
        <f t="shared" si="7"/>
        <v>568.44999999999959</v>
      </c>
      <c r="J23" s="70">
        <v>19</v>
      </c>
      <c r="K23" s="61">
        <v>561.82500000000005</v>
      </c>
      <c r="L23" s="8"/>
      <c r="M23" s="59">
        <f t="shared" si="8"/>
        <v>538.44999999999959</v>
      </c>
      <c r="N23" s="63">
        <f t="shared" si="9"/>
        <v>540.44999999999959</v>
      </c>
      <c r="O23" s="59">
        <f t="shared" si="10"/>
        <v>542.44999999999959</v>
      </c>
      <c r="P23" s="63">
        <f t="shared" si="11"/>
        <v>544.44999999999959</v>
      </c>
      <c r="Q23" s="59">
        <f t="shared" si="12"/>
        <v>546.44999999999959</v>
      </c>
      <c r="R23" s="63">
        <f t="shared" si="13"/>
        <v>548.44999999999959</v>
      </c>
      <c r="S23" s="59">
        <f t="shared" si="14"/>
        <v>550.44999999999959</v>
      </c>
      <c r="T23" s="77">
        <f t="shared" si="15"/>
        <v>552.44999999999959</v>
      </c>
      <c r="U23" s="20">
        <v>19</v>
      </c>
      <c r="V23" s="67">
        <v>541.9</v>
      </c>
      <c r="W23" s="9"/>
      <c r="X23" s="126">
        <f t="shared" si="18"/>
        <v>485.44999999999965</v>
      </c>
      <c r="Y23" s="24">
        <f t="shared" si="18"/>
        <v>487.44999999999959</v>
      </c>
      <c r="Z23" s="64">
        <v>489.45</v>
      </c>
      <c r="AA23" s="24">
        <f t="shared" si="18"/>
        <v>491.44999999999959</v>
      </c>
      <c r="AB23" s="25">
        <f t="shared" si="18"/>
        <v>493.44999999999959</v>
      </c>
      <c r="AC23" s="24">
        <f t="shared" si="18"/>
        <v>495.44999999999959</v>
      </c>
      <c r="AD23" s="25">
        <f t="shared" si="18"/>
        <v>497.44999999999959</v>
      </c>
      <c r="AE23" s="24">
        <f t="shared" si="18"/>
        <v>499.44999999999993</v>
      </c>
      <c r="AF23" s="25">
        <f t="shared" si="18"/>
        <v>501.44999999999965</v>
      </c>
      <c r="AG23" s="24">
        <f t="shared" si="18"/>
        <v>503.44999999999959</v>
      </c>
      <c r="AH23" s="25">
        <f t="shared" si="18"/>
        <v>505.44999999999959</v>
      </c>
      <c r="AI23" s="24">
        <f t="shared" si="18"/>
        <v>507.44999999999959</v>
      </c>
      <c r="AJ23" s="25">
        <f t="shared" si="18"/>
        <v>509.4499999999997</v>
      </c>
      <c r="AK23" s="24">
        <f t="shared" si="18"/>
        <v>511.44999999999959</v>
      </c>
      <c r="AL23" s="25">
        <f t="shared" si="18"/>
        <v>513.44999999999982</v>
      </c>
      <c r="AM23" s="132">
        <f t="shared" si="17"/>
        <v>515.44999999999959</v>
      </c>
      <c r="AN23" s="135">
        <v>19</v>
      </c>
      <c r="AO23" s="61">
        <v>489.45</v>
      </c>
    </row>
    <row r="24" spans="2:41" ht="15.75" x14ac:dyDescent="0.2">
      <c r="B24" s="60">
        <f t="shared" si="0"/>
        <v>554.47499999999957</v>
      </c>
      <c r="C24" s="65">
        <f t="shared" si="1"/>
        <v>556.47499999999957</v>
      </c>
      <c r="D24" s="60">
        <f t="shared" si="2"/>
        <v>558.47499999999957</v>
      </c>
      <c r="E24" s="65">
        <f t="shared" si="3"/>
        <v>560.47499999999957</v>
      </c>
      <c r="F24" s="60">
        <f t="shared" si="4"/>
        <v>562.47499999999957</v>
      </c>
      <c r="G24" s="65">
        <f t="shared" si="5"/>
        <v>564.47499999999957</v>
      </c>
      <c r="H24" s="60">
        <f t="shared" si="6"/>
        <v>566.47499999999957</v>
      </c>
      <c r="I24" s="38">
        <f t="shared" si="7"/>
        <v>568.47499999999957</v>
      </c>
      <c r="J24" s="70">
        <v>20</v>
      </c>
      <c r="K24" s="61">
        <v>562.32500000000005</v>
      </c>
      <c r="L24" s="8"/>
      <c r="M24" s="60">
        <f t="shared" si="8"/>
        <v>538.47499999999957</v>
      </c>
      <c r="N24" s="65">
        <f t="shared" si="9"/>
        <v>540.47499999999957</v>
      </c>
      <c r="O24" s="60">
        <f t="shared" si="10"/>
        <v>542.47499999999957</v>
      </c>
      <c r="P24" s="65">
        <f t="shared" si="11"/>
        <v>544.47499999999957</v>
      </c>
      <c r="Q24" s="60">
        <f t="shared" si="12"/>
        <v>546.47499999999957</v>
      </c>
      <c r="R24" s="65">
        <f t="shared" si="13"/>
        <v>548.47499999999957</v>
      </c>
      <c r="S24" s="60">
        <f t="shared" si="14"/>
        <v>550.47499999999957</v>
      </c>
      <c r="T24" s="61">
        <f t="shared" si="15"/>
        <v>552.47499999999957</v>
      </c>
      <c r="U24" s="70">
        <v>20</v>
      </c>
      <c r="V24" s="61">
        <v>543.5</v>
      </c>
      <c r="W24" s="9"/>
      <c r="X24" s="126">
        <f t="shared" si="18"/>
        <v>485.47499999999962</v>
      </c>
      <c r="Y24" s="24">
        <f t="shared" si="18"/>
        <v>487.47499999999957</v>
      </c>
      <c r="Z24" s="25">
        <f t="shared" si="18"/>
        <v>489.47499999999997</v>
      </c>
      <c r="AA24" s="24">
        <f t="shared" si="18"/>
        <v>491.47499999999957</v>
      </c>
      <c r="AB24" s="25">
        <f t="shared" si="18"/>
        <v>493.47499999999957</v>
      </c>
      <c r="AC24" s="24">
        <f t="shared" si="18"/>
        <v>495.47499999999957</v>
      </c>
      <c r="AD24" s="25">
        <f t="shared" si="18"/>
        <v>497.47499999999957</v>
      </c>
      <c r="AE24" s="24">
        <f t="shared" si="18"/>
        <v>499.47499999999991</v>
      </c>
      <c r="AF24" s="25">
        <f t="shared" si="18"/>
        <v>501.47499999999962</v>
      </c>
      <c r="AG24" s="24">
        <f t="shared" si="18"/>
        <v>503.47499999999957</v>
      </c>
      <c r="AH24" s="25">
        <f t="shared" si="18"/>
        <v>505.47499999999957</v>
      </c>
      <c r="AI24" s="24">
        <f t="shared" si="18"/>
        <v>507.47499999999957</v>
      </c>
      <c r="AJ24" s="25">
        <f t="shared" si="18"/>
        <v>509.47499999999968</v>
      </c>
      <c r="AK24" s="24">
        <f t="shared" si="18"/>
        <v>511.47499999999957</v>
      </c>
      <c r="AL24" s="25">
        <f t="shared" si="18"/>
        <v>513.4749999999998</v>
      </c>
      <c r="AM24" s="132">
        <f t="shared" si="17"/>
        <v>515.47499999999957</v>
      </c>
      <c r="AN24" s="135">
        <v>20</v>
      </c>
      <c r="AO24" s="61">
        <v>491.875</v>
      </c>
    </row>
    <row r="25" spans="2:41" ht="15.75" x14ac:dyDescent="0.2">
      <c r="B25" s="59">
        <f t="shared" si="0"/>
        <v>554.49999999999955</v>
      </c>
      <c r="C25" s="63">
        <f t="shared" si="1"/>
        <v>556.49999999999955</v>
      </c>
      <c r="D25" s="59">
        <f t="shared" si="2"/>
        <v>558.49999999999955</v>
      </c>
      <c r="E25" s="63">
        <f t="shared" si="3"/>
        <v>560.49999999999955</v>
      </c>
      <c r="F25" s="59">
        <f t="shared" si="4"/>
        <v>562.49999999999955</v>
      </c>
      <c r="G25" s="63">
        <f t="shared" si="5"/>
        <v>564.49999999999955</v>
      </c>
      <c r="H25" s="59">
        <f t="shared" si="6"/>
        <v>566.49999999999955</v>
      </c>
      <c r="I25" s="39">
        <f t="shared" si="7"/>
        <v>568.49999999999955</v>
      </c>
      <c r="J25" s="70">
        <v>21</v>
      </c>
      <c r="K25" s="61">
        <v>562.92499999999995</v>
      </c>
      <c r="L25" s="8"/>
      <c r="M25" s="61">
        <f t="shared" si="8"/>
        <v>538.49999999999955</v>
      </c>
      <c r="N25" s="61">
        <f t="shared" si="9"/>
        <v>540.49999999999955</v>
      </c>
      <c r="O25" s="59">
        <f t="shared" si="10"/>
        <v>542.49999999999955</v>
      </c>
      <c r="P25" s="63">
        <f t="shared" si="11"/>
        <v>544.49999999999955</v>
      </c>
      <c r="Q25" s="59">
        <f t="shared" si="12"/>
        <v>546.49999999999955</v>
      </c>
      <c r="R25" s="63">
        <f t="shared" si="13"/>
        <v>548.49999999999955</v>
      </c>
      <c r="S25" s="59">
        <f t="shared" si="14"/>
        <v>550.49999999999955</v>
      </c>
      <c r="T25" s="77">
        <f t="shared" si="15"/>
        <v>552.49999999999955</v>
      </c>
      <c r="U25" s="20">
        <v>21</v>
      </c>
      <c r="V25" s="67">
        <v>545.29999999999995</v>
      </c>
      <c r="W25" s="9"/>
      <c r="X25" s="126">
        <f t="shared" si="18"/>
        <v>485.4999999999996</v>
      </c>
      <c r="Y25" s="24">
        <f t="shared" si="18"/>
        <v>487.49999999999955</v>
      </c>
      <c r="Z25" s="25">
        <f t="shared" si="18"/>
        <v>489.49999999999994</v>
      </c>
      <c r="AA25" s="24">
        <f t="shared" si="18"/>
        <v>491.49999999999955</v>
      </c>
      <c r="AB25" s="25">
        <f t="shared" si="18"/>
        <v>493.49999999999955</v>
      </c>
      <c r="AC25" s="24">
        <f t="shared" si="18"/>
        <v>495.49999999999955</v>
      </c>
      <c r="AD25" s="25">
        <f t="shared" si="18"/>
        <v>497.49999999999955</v>
      </c>
      <c r="AE25" s="24">
        <f t="shared" si="18"/>
        <v>499.49999999999989</v>
      </c>
      <c r="AF25" s="25">
        <f t="shared" si="18"/>
        <v>501.4999999999996</v>
      </c>
      <c r="AG25" s="24">
        <f t="shared" si="18"/>
        <v>503.49999999999955</v>
      </c>
      <c r="AH25" s="25">
        <f t="shared" si="18"/>
        <v>505.49999999999955</v>
      </c>
      <c r="AI25" s="24">
        <f t="shared" si="18"/>
        <v>507.49999999999955</v>
      </c>
      <c r="AJ25" s="64">
        <v>509.5</v>
      </c>
      <c r="AK25" s="24">
        <f t="shared" si="18"/>
        <v>511.49999999999955</v>
      </c>
      <c r="AL25" s="64">
        <v>513.5</v>
      </c>
      <c r="AM25" s="132">
        <f t="shared" si="17"/>
        <v>515.49999999999955</v>
      </c>
      <c r="AN25" s="135">
        <v>21</v>
      </c>
      <c r="AO25" s="61">
        <v>494.1</v>
      </c>
    </row>
    <row r="26" spans="2:41" ht="15.75" x14ac:dyDescent="0.2">
      <c r="B26" s="60">
        <f t="shared" si="0"/>
        <v>554.52499999999952</v>
      </c>
      <c r="C26" s="65">
        <f t="shared" si="1"/>
        <v>556.52499999999952</v>
      </c>
      <c r="D26" s="60">
        <f t="shared" si="2"/>
        <v>558.52499999999952</v>
      </c>
      <c r="E26" s="65">
        <f t="shared" si="3"/>
        <v>560.52499999999952</v>
      </c>
      <c r="F26" s="60">
        <f t="shared" si="4"/>
        <v>562.52499999999952</v>
      </c>
      <c r="G26" s="65">
        <f t="shared" si="5"/>
        <v>564.52499999999952</v>
      </c>
      <c r="H26" s="60">
        <f t="shared" si="6"/>
        <v>566.52499999999952</v>
      </c>
      <c r="I26" s="38">
        <f t="shared" si="7"/>
        <v>568.52499999999952</v>
      </c>
      <c r="J26" s="70">
        <v>22</v>
      </c>
      <c r="K26" s="61">
        <v>563.42499999999995</v>
      </c>
      <c r="L26" s="8"/>
      <c r="M26" s="60">
        <f t="shared" si="8"/>
        <v>538.52499999999952</v>
      </c>
      <c r="N26" s="65">
        <f t="shared" si="9"/>
        <v>540.52499999999952</v>
      </c>
      <c r="O26" s="60">
        <f t="shared" si="10"/>
        <v>542.52499999999952</v>
      </c>
      <c r="P26" s="65">
        <f t="shared" si="11"/>
        <v>544.52499999999952</v>
      </c>
      <c r="Q26" s="60">
        <f t="shared" si="12"/>
        <v>546.52499999999952</v>
      </c>
      <c r="R26" s="65">
        <f t="shared" si="13"/>
        <v>548.52499999999952</v>
      </c>
      <c r="S26" s="60">
        <f t="shared" si="14"/>
        <v>550.52499999999952</v>
      </c>
      <c r="T26" s="38">
        <f t="shared" si="15"/>
        <v>552.52499999999952</v>
      </c>
      <c r="U26" s="70">
        <v>22</v>
      </c>
      <c r="V26" s="61">
        <v>547.32500000000005</v>
      </c>
      <c r="W26" s="9"/>
      <c r="X26" s="126">
        <f t="shared" si="18"/>
        <v>485.52499999999958</v>
      </c>
      <c r="Y26" s="24">
        <f t="shared" si="18"/>
        <v>487.52499999999952</v>
      </c>
      <c r="Z26" s="25">
        <f t="shared" si="18"/>
        <v>489.52499999999992</v>
      </c>
      <c r="AA26" s="24">
        <f t="shared" si="18"/>
        <v>491.52499999999952</v>
      </c>
      <c r="AB26" s="25">
        <f t="shared" si="18"/>
        <v>493.52499999999952</v>
      </c>
      <c r="AC26" s="24">
        <f t="shared" si="18"/>
        <v>495.52499999999952</v>
      </c>
      <c r="AD26" s="25">
        <f t="shared" si="18"/>
        <v>497.52499999999952</v>
      </c>
      <c r="AE26" s="24">
        <f t="shared" si="18"/>
        <v>499.52499999999986</v>
      </c>
      <c r="AF26" s="25">
        <f t="shared" si="18"/>
        <v>501.52499999999958</v>
      </c>
      <c r="AG26" s="24">
        <f t="shared" si="18"/>
        <v>503.52499999999952</v>
      </c>
      <c r="AH26" s="25">
        <f t="shared" si="18"/>
        <v>505.52499999999952</v>
      </c>
      <c r="AI26" s="24">
        <f t="shared" si="18"/>
        <v>507.52499999999952</v>
      </c>
      <c r="AJ26" s="25">
        <f t="shared" si="18"/>
        <v>509.52499999999998</v>
      </c>
      <c r="AK26" s="24">
        <f t="shared" si="18"/>
        <v>511.52499999999952</v>
      </c>
      <c r="AL26" s="25">
        <f t="shared" si="18"/>
        <v>513.52499999999998</v>
      </c>
      <c r="AM26" s="132">
        <f t="shared" si="17"/>
        <v>515.52499999999952</v>
      </c>
      <c r="AN26" s="135">
        <v>22</v>
      </c>
      <c r="AO26" s="61">
        <v>495.65</v>
      </c>
    </row>
    <row r="27" spans="2:41" ht="15.75" x14ac:dyDescent="0.2">
      <c r="B27" s="61">
        <f t="shared" si="0"/>
        <v>554.5499999999995</v>
      </c>
      <c r="C27" s="63">
        <f t="shared" si="1"/>
        <v>556.5499999999995</v>
      </c>
      <c r="D27" s="59">
        <f t="shared" si="2"/>
        <v>558.5499999999995</v>
      </c>
      <c r="E27" s="63">
        <f t="shared" si="3"/>
        <v>560.5499999999995</v>
      </c>
      <c r="F27" s="59">
        <f t="shared" si="4"/>
        <v>562.5499999999995</v>
      </c>
      <c r="G27" s="63">
        <f t="shared" si="5"/>
        <v>564.5499999999995</v>
      </c>
      <c r="H27" s="59">
        <f t="shared" si="6"/>
        <v>566.5499999999995</v>
      </c>
      <c r="I27" s="39">
        <f t="shared" si="7"/>
        <v>568.5499999999995</v>
      </c>
      <c r="J27" s="70">
        <v>23</v>
      </c>
      <c r="K27" s="61">
        <v>563.95000000000005</v>
      </c>
      <c r="L27" s="8"/>
      <c r="M27" s="59">
        <f t="shared" si="8"/>
        <v>538.5499999999995</v>
      </c>
      <c r="N27" s="63">
        <f t="shared" si="9"/>
        <v>540.5499999999995</v>
      </c>
      <c r="O27" s="59">
        <f t="shared" si="10"/>
        <v>542.5499999999995</v>
      </c>
      <c r="P27" s="63">
        <f t="shared" si="11"/>
        <v>544.5499999999995</v>
      </c>
      <c r="Q27" s="59">
        <f t="shared" si="12"/>
        <v>546.5499999999995</v>
      </c>
      <c r="R27" s="63">
        <f t="shared" si="13"/>
        <v>548.5499999999995</v>
      </c>
      <c r="S27" s="59">
        <f t="shared" si="14"/>
        <v>550.5499999999995</v>
      </c>
      <c r="T27" s="77">
        <f t="shared" si="15"/>
        <v>552.5499999999995</v>
      </c>
      <c r="U27" s="20">
        <v>23</v>
      </c>
      <c r="V27" s="67">
        <v>549.72500000000002</v>
      </c>
      <c r="W27" s="9"/>
      <c r="X27" s="126">
        <f t="shared" si="18"/>
        <v>485.54999999999956</v>
      </c>
      <c r="Y27" s="24">
        <f t="shared" si="18"/>
        <v>487.5499999999995</v>
      </c>
      <c r="Z27" s="25">
        <f t="shared" si="18"/>
        <v>489.5499999999999</v>
      </c>
      <c r="AA27" s="24">
        <f t="shared" si="18"/>
        <v>491.5499999999995</v>
      </c>
      <c r="AB27" s="25">
        <f t="shared" si="18"/>
        <v>493.5499999999995</v>
      </c>
      <c r="AC27" s="24">
        <f t="shared" si="18"/>
        <v>495.5499999999995</v>
      </c>
      <c r="AD27" s="25">
        <f t="shared" si="18"/>
        <v>497.5499999999995</v>
      </c>
      <c r="AE27" s="24">
        <f t="shared" si="18"/>
        <v>499.54999999999984</v>
      </c>
      <c r="AF27" s="25">
        <f t="shared" si="18"/>
        <v>501.54999999999956</v>
      </c>
      <c r="AG27" s="24">
        <f t="shared" si="18"/>
        <v>503.5499999999995</v>
      </c>
      <c r="AH27" s="25">
        <f t="shared" si="18"/>
        <v>505.5499999999995</v>
      </c>
      <c r="AI27" s="24">
        <f t="shared" si="18"/>
        <v>507.5499999999995</v>
      </c>
      <c r="AJ27" s="25">
        <f t="shared" si="18"/>
        <v>509.54999999999995</v>
      </c>
      <c r="AK27" s="24">
        <f t="shared" si="18"/>
        <v>511.5499999999995</v>
      </c>
      <c r="AL27" s="25">
        <f t="shared" si="18"/>
        <v>513.54999999999995</v>
      </c>
      <c r="AM27" s="132">
        <f t="shared" si="17"/>
        <v>515.5499999999995</v>
      </c>
      <c r="AN27" s="135">
        <v>23</v>
      </c>
      <c r="AO27" s="61">
        <v>496.57499999999999</v>
      </c>
    </row>
    <row r="28" spans="2:41" ht="15.75" x14ac:dyDescent="0.2">
      <c r="B28" s="60">
        <f t="shared" si="0"/>
        <v>554.57499999999948</v>
      </c>
      <c r="C28" s="65">
        <f t="shared" si="1"/>
        <v>556.57499999999948</v>
      </c>
      <c r="D28" s="60">
        <f t="shared" si="2"/>
        <v>558.57499999999948</v>
      </c>
      <c r="E28" s="65">
        <f t="shared" si="3"/>
        <v>560.57499999999948</v>
      </c>
      <c r="F28" s="60">
        <f t="shared" si="4"/>
        <v>562.57499999999948</v>
      </c>
      <c r="G28" s="65">
        <f t="shared" si="5"/>
        <v>564.57499999999948</v>
      </c>
      <c r="H28" s="60">
        <f t="shared" si="6"/>
        <v>566.57499999999948</v>
      </c>
      <c r="I28" s="38">
        <f t="shared" si="7"/>
        <v>568.57499999999948</v>
      </c>
      <c r="J28" s="70">
        <v>24</v>
      </c>
      <c r="K28" s="61">
        <v>564.45000000000005</v>
      </c>
      <c r="L28" s="8"/>
      <c r="M28" s="60">
        <f t="shared" si="8"/>
        <v>538.57499999999948</v>
      </c>
      <c r="N28" s="65">
        <f t="shared" si="9"/>
        <v>540.57499999999948</v>
      </c>
      <c r="O28" s="60">
        <f t="shared" si="10"/>
        <v>542.57499999999948</v>
      </c>
      <c r="P28" s="65">
        <f t="shared" si="11"/>
        <v>544.57499999999948</v>
      </c>
      <c r="Q28" s="60">
        <f t="shared" si="12"/>
        <v>546.57499999999948</v>
      </c>
      <c r="R28" s="65">
        <f t="shared" si="13"/>
        <v>548.57499999999948</v>
      </c>
      <c r="S28" s="60">
        <f t="shared" si="14"/>
        <v>550.57499999999948</v>
      </c>
      <c r="T28" s="38">
        <f t="shared" si="15"/>
        <v>552.57499999999948</v>
      </c>
      <c r="U28" s="70">
        <v>24</v>
      </c>
      <c r="V28" s="61">
        <v>552.47500000000002</v>
      </c>
      <c r="W28" s="9"/>
      <c r="X28" s="126">
        <f t="shared" si="18"/>
        <v>485.57499999999953</v>
      </c>
      <c r="Y28" s="24">
        <f t="shared" si="18"/>
        <v>487.57499999999948</v>
      </c>
      <c r="Z28" s="25">
        <f t="shared" si="18"/>
        <v>489.57499999999987</v>
      </c>
      <c r="AA28" s="24">
        <f t="shared" si="18"/>
        <v>491.57499999999948</v>
      </c>
      <c r="AB28" s="25">
        <f t="shared" si="18"/>
        <v>493.57499999999948</v>
      </c>
      <c r="AC28" s="24">
        <f t="shared" si="18"/>
        <v>495.57499999999948</v>
      </c>
      <c r="AD28" s="25">
        <f t="shared" si="18"/>
        <v>497.57499999999948</v>
      </c>
      <c r="AE28" s="24">
        <f t="shared" si="18"/>
        <v>499.57499999999982</v>
      </c>
      <c r="AF28" s="25">
        <f t="shared" si="18"/>
        <v>501.57499999999953</v>
      </c>
      <c r="AG28" s="24">
        <f t="shared" si="18"/>
        <v>503.57499999999948</v>
      </c>
      <c r="AH28" s="25">
        <f t="shared" si="18"/>
        <v>505.57499999999948</v>
      </c>
      <c r="AI28" s="24">
        <f t="shared" si="18"/>
        <v>507.57499999999948</v>
      </c>
      <c r="AJ28" s="25">
        <f t="shared" si="18"/>
        <v>509.57499999999993</v>
      </c>
      <c r="AK28" s="24">
        <f t="shared" si="18"/>
        <v>511.57499999999948</v>
      </c>
      <c r="AL28" s="25">
        <f t="shared" si="18"/>
        <v>513.57499999999993</v>
      </c>
      <c r="AM28" s="132">
        <f t="shared" si="17"/>
        <v>515.57499999999948</v>
      </c>
      <c r="AN28" s="135">
        <v>24</v>
      </c>
      <c r="AO28" s="61">
        <v>497.72500000000002</v>
      </c>
    </row>
    <row r="29" spans="2:41" ht="15.75" x14ac:dyDescent="0.2">
      <c r="B29" s="59">
        <f t="shared" si="0"/>
        <v>554.59999999999945</v>
      </c>
      <c r="C29" s="63">
        <f t="shared" si="1"/>
        <v>556.59999999999945</v>
      </c>
      <c r="D29" s="59">
        <f t="shared" si="2"/>
        <v>558.59999999999945</v>
      </c>
      <c r="E29" s="63">
        <f t="shared" si="3"/>
        <v>560.59999999999945</v>
      </c>
      <c r="F29" s="59">
        <f t="shared" si="4"/>
        <v>562.59999999999945</v>
      </c>
      <c r="G29" s="63">
        <f t="shared" si="5"/>
        <v>564.59999999999945</v>
      </c>
      <c r="H29" s="59">
        <f t="shared" si="6"/>
        <v>566.59999999999945</v>
      </c>
      <c r="I29" s="39">
        <f t="shared" si="7"/>
        <v>568.59999999999945</v>
      </c>
      <c r="J29" s="70">
        <v>25</v>
      </c>
      <c r="K29" s="61">
        <v>565.04999999999995</v>
      </c>
      <c r="L29" s="8"/>
      <c r="M29" s="59">
        <f t="shared" si="8"/>
        <v>538.59999999999945</v>
      </c>
      <c r="N29" s="63">
        <f t="shared" si="9"/>
        <v>540.59999999999945</v>
      </c>
      <c r="O29" s="59">
        <f t="shared" si="10"/>
        <v>542.59999999999945</v>
      </c>
      <c r="P29" s="63">
        <f t="shared" si="11"/>
        <v>544.59999999999945</v>
      </c>
      <c r="Q29" s="59">
        <f t="shared" si="12"/>
        <v>546.59999999999945</v>
      </c>
      <c r="R29" s="63">
        <f t="shared" si="13"/>
        <v>548.59999999999945</v>
      </c>
      <c r="S29" s="59">
        <f t="shared" si="14"/>
        <v>550.59999999999945</v>
      </c>
      <c r="T29" s="77">
        <f t="shared" si="15"/>
        <v>552.59999999999945</v>
      </c>
      <c r="U29" s="20">
        <v>25</v>
      </c>
      <c r="V29" s="67">
        <v>539.70000000000005</v>
      </c>
      <c r="W29" s="9"/>
      <c r="X29" s="126">
        <f t="shared" si="18"/>
        <v>485.59999999999951</v>
      </c>
      <c r="Y29" s="24">
        <f t="shared" si="18"/>
        <v>487.59999999999945</v>
      </c>
      <c r="Z29" s="25">
        <f t="shared" si="18"/>
        <v>489.59999999999985</v>
      </c>
      <c r="AA29" s="24">
        <f t="shared" si="18"/>
        <v>491.59999999999945</v>
      </c>
      <c r="AB29" s="25">
        <f t="shared" si="18"/>
        <v>493.59999999999945</v>
      </c>
      <c r="AC29" s="24">
        <f t="shared" si="18"/>
        <v>495.59999999999945</v>
      </c>
      <c r="AD29" s="25">
        <f t="shared" si="18"/>
        <v>497.59999999999945</v>
      </c>
      <c r="AE29" s="24">
        <f t="shared" si="18"/>
        <v>499.5999999999998</v>
      </c>
      <c r="AF29" s="25">
        <f t="shared" si="18"/>
        <v>501.59999999999951</v>
      </c>
      <c r="AG29" s="24">
        <f t="shared" si="18"/>
        <v>503.59999999999945</v>
      </c>
      <c r="AH29" s="25">
        <f t="shared" si="18"/>
        <v>505.59999999999945</v>
      </c>
      <c r="AI29" s="24">
        <f t="shared" si="18"/>
        <v>507.59999999999945</v>
      </c>
      <c r="AJ29" s="25">
        <f t="shared" si="18"/>
        <v>509.59999999999991</v>
      </c>
      <c r="AK29" s="24">
        <f t="shared" si="18"/>
        <v>511.59999999999945</v>
      </c>
      <c r="AL29" s="25">
        <f t="shared" si="18"/>
        <v>513.59999999999991</v>
      </c>
      <c r="AM29" s="132">
        <f t="shared" si="17"/>
        <v>515.59999999999945</v>
      </c>
      <c r="AN29" s="135">
        <v>25</v>
      </c>
      <c r="AO29" s="61">
        <v>498.45</v>
      </c>
    </row>
    <row r="30" spans="2:41" ht="15.75" x14ac:dyDescent="0.2">
      <c r="B30" s="60">
        <f t="shared" si="0"/>
        <v>554.62499999999943</v>
      </c>
      <c r="C30" s="65">
        <f t="shared" si="1"/>
        <v>556.62499999999943</v>
      </c>
      <c r="D30" s="60">
        <f t="shared" si="2"/>
        <v>558.62499999999943</v>
      </c>
      <c r="E30" s="65">
        <f t="shared" si="3"/>
        <v>560.62499999999943</v>
      </c>
      <c r="F30" s="60">
        <f t="shared" si="4"/>
        <v>562.62499999999943</v>
      </c>
      <c r="G30" s="65">
        <f t="shared" si="5"/>
        <v>564.62499999999943</v>
      </c>
      <c r="H30" s="60">
        <f t="shared" si="6"/>
        <v>566.62499999999943</v>
      </c>
      <c r="I30" s="38">
        <f t="shared" si="7"/>
        <v>568.62499999999943</v>
      </c>
      <c r="J30" s="70">
        <v>26</v>
      </c>
      <c r="K30" s="61">
        <v>565.54999999999995</v>
      </c>
      <c r="L30" s="8"/>
      <c r="M30" s="60">
        <f t="shared" si="8"/>
        <v>538.62499999999943</v>
      </c>
      <c r="N30" s="65">
        <f t="shared" si="9"/>
        <v>540.62499999999943</v>
      </c>
      <c r="O30" s="60">
        <f t="shared" si="10"/>
        <v>542.62499999999943</v>
      </c>
      <c r="P30" s="65">
        <f t="shared" si="11"/>
        <v>544.62499999999943</v>
      </c>
      <c r="Q30" s="60">
        <f t="shared" si="12"/>
        <v>546.62499999999943</v>
      </c>
      <c r="R30" s="65">
        <f t="shared" si="13"/>
        <v>548.62499999999943</v>
      </c>
      <c r="S30" s="60">
        <f t="shared" si="14"/>
        <v>550.62499999999943</v>
      </c>
      <c r="T30" s="38">
        <f t="shared" si="15"/>
        <v>552.62499999999943</v>
      </c>
      <c r="U30" s="70">
        <v>26</v>
      </c>
      <c r="V30" s="61">
        <v>540.9</v>
      </c>
      <c r="W30" s="9"/>
      <c r="X30" s="126">
        <f t="shared" si="18"/>
        <v>485.62499999999949</v>
      </c>
      <c r="Y30" s="24">
        <f t="shared" si="18"/>
        <v>487.62499999999943</v>
      </c>
      <c r="Z30" s="25">
        <f t="shared" si="18"/>
        <v>489.62499999999983</v>
      </c>
      <c r="AA30" s="24">
        <f t="shared" si="18"/>
        <v>491.62499999999943</v>
      </c>
      <c r="AB30" s="25">
        <f t="shared" si="18"/>
        <v>493.62499999999943</v>
      </c>
      <c r="AC30" s="24">
        <f t="shared" si="18"/>
        <v>495.62499999999943</v>
      </c>
      <c r="AD30" s="25">
        <f t="shared" si="18"/>
        <v>497.62499999999943</v>
      </c>
      <c r="AE30" s="24">
        <f t="shared" si="18"/>
        <v>499.62499999999977</v>
      </c>
      <c r="AF30" s="64">
        <v>501.625</v>
      </c>
      <c r="AG30" s="24">
        <f t="shared" si="18"/>
        <v>503.62499999999943</v>
      </c>
      <c r="AH30" s="25">
        <f t="shared" si="18"/>
        <v>505.62499999999943</v>
      </c>
      <c r="AI30" s="24">
        <f t="shared" si="18"/>
        <v>507.62499999999943</v>
      </c>
      <c r="AJ30" s="25">
        <f t="shared" si="18"/>
        <v>509.62499999999989</v>
      </c>
      <c r="AK30" s="24">
        <f t="shared" si="18"/>
        <v>511.62499999999943</v>
      </c>
      <c r="AL30" s="25">
        <f t="shared" si="18"/>
        <v>513.62499999999989</v>
      </c>
      <c r="AM30" s="132">
        <f t="shared" si="17"/>
        <v>515.62499999999943</v>
      </c>
      <c r="AN30" s="135">
        <v>26</v>
      </c>
      <c r="AO30" s="61">
        <v>500.55</v>
      </c>
    </row>
    <row r="31" spans="2:41" ht="15.75" x14ac:dyDescent="0.2">
      <c r="B31" s="59">
        <f t="shared" si="0"/>
        <v>554.64999999999941</v>
      </c>
      <c r="C31" s="63">
        <f t="shared" si="1"/>
        <v>556.64999999999941</v>
      </c>
      <c r="D31" s="59">
        <f t="shared" si="2"/>
        <v>558.64999999999941</v>
      </c>
      <c r="E31" s="63">
        <f t="shared" si="3"/>
        <v>560.64999999999941</v>
      </c>
      <c r="F31" s="59">
        <f t="shared" si="4"/>
        <v>562.64999999999941</v>
      </c>
      <c r="G31" s="63">
        <f t="shared" si="5"/>
        <v>564.64999999999941</v>
      </c>
      <c r="H31" s="59">
        <f t="shared" si="6"/>
        <v>566.64999999999941</v>
      </c>
      <c r="I31" s="39">
        <f t="shared" si="7"/>
        <v>568.64999999999941</v>
      </c>
      <c r="J31" s="70">
        <v>27</v>
      </c>
      <c r="K31" s="61">
        <v>566.17499999999995</v>
      </c>
      <c r="L31" s="8"/>
      <c r="M31" s="59">
        <f t="shared" si="8"/>
        <v>538.64999999999941</v>
      </c>
      <c r="N31" s="63">
        <f t="shared" si="9"/>
        <v>540.64999999999941</v>
      </c>
      <c r="O31" s="59">
        <f t="shared" si="10"/>
        <v>542.64999999999941</v>
      </c>
      <c r="P31" s="63">
        <f t="shared" si="11"/>
        <v>544.64999999999941</v>
      </c>
      <c r="Q31" s="59">
        <f t="shared" si="12"/>
        <v>546.64999999999941</v>
      </c>
      <c r="R31" s="63">
        <f t="shared" si="13"/>
        <v>548.64999999999941</v>
      </c>
      <c r="S31" s="59">
        <f t="shared" si="14"/>
        <v>550.64999999999941</v>
      </c>
      <c r="T31" s="77">
        <f t="shared" si="15"/>
        <v>552.64999999999941</v>
      </c>
      <c r="U31" s="20">
        <v>27</v>
      </c>
      <c r="V31" s="67">
        <v>542.29999999999995</v>
      </c>
      <c r="W31" s="9"/>
      <c r="X31" s="126">
        <f t="shared" si="18"/>
        <v>485.64999999999947</v>
      </c>
      <c r="Y31" s="24">
        <f t="shared" si="18"/>
        <v>487.64999999999941</v>
      </c>
      <c r="Z31" s="25">
        <f t="shared" si="18"/>
        <v>489.64999999999981</v>
      </c>
      <c r="AA31" s="24">
        <f t="shared" si="18"/>
        <v>491.64999999999941</v>
      </c>
      <c r="AB31" s="25">
        <f t="shared" si="18"/>
        <v>493.64999999999941</v>
      </c>
      <c r="AC31" s="61">
        <v>495.65</v>
      </c>
      <c r="AD31" s="25">
        <f t="shared" si="18"/>
        <v>497.64999999999941</v>
      </c>
      <c r="AE31" s="24">
        <f t="shared" si="18"/>
        <v>499.64999999999975</v>
      </c>
      <c r="AF31" s="25">
        <f t="shared" si="18"/>
        <v>501.65</v>
      </c>
      <c r="AG31" s="61">
        <v>503.65</v>
      </c>
      <c r="AH31" s="25">
        <f t="shared" si="18"/>
        <v>505.64999999999941</v>
      </c>
      <c r="AI31" s="24">
        <f t="shared" si="18"/>
        <v>507.64999999999941</v>
      </c>
      <c r="AJ31" s="25">
        <f t="shared" si="18"/>
        <v>509.64999999999986</v>
      </c>
      <c r="AK31" s="24">
        <f t="shared" si="18"/>
        <v>511.64999999999941</v>
      </c>
      <c r="AL31" s="25">
        <f t="shared" si="18"/>
        <v>513.64999999999986</v>
      </c>
      <c r="AM31" s="132">
        <f t="shared" si="17"/>
        <v>515.64999999999941</v>
      </c>
      <c r="AN31" s="135">
        <v>27</v>
      </c>
      <c r="AO31" s="61">
        <v>501.625</v>
      </c>
    </row>
    <row r="32" spans="2:41" ht="15.75" x14ac:dyDescent="0.2">
      <c r="B32" s="60">
        <f t="shared" si="0"/>
        <v>554.67499999999939</v>
      </c>
      <c r="C32" s="65">
        <f t="shared" si="1"/>
        <v>556.67499999999939</v>
      </c>
      <c r="D32" s="60">
        <f t="shared" si="2"/>
        <v>558.67499999999939</v>
      </c>
      <c r="E32" s="64">
        <f t="shared" si="3"/>
        <v>560.67499999999939</v>
      </c>
      <c r="F32" s="60">
        <f t="shared" si="4"/>
        <v>562.67499999999939</v>
      </c>
      <c r="G32" s="65">
        <f t="shared" si="5"/>
        <v>564.67499999999939</v>
      </c>
      <c r="H32" s="61">
        <f t="shared" si="6"/>
        <v>566.67499999999939</v>
      </c>
      <c r="I32" s="38">
        <f t="shared" si="7"/>
        <v>568.67499999999939</v>
      </c>
      <c r="J32" s="70">
        <v>28</v>
      </c>
      <c r="K32" s="61">
        <v>566.67499999999995</v>
      </c>
      <c r="L32" s="8"/>
      <c r="M32" s="60">
        <f t="shared" si="8"/>
        <v>538.67499999999939</v>
      </c>
      <c r="N32" s="65">
        <f t="shared" si="9"/>
        <v>540.67499999999939</v>
      </c>
      <c r="O32" s="60">
        <f t="shared" si="10"/>
        <v>542.67499999999939</v>
      </c>
      <c r="P32" s="65">
        <f t="shared" si="11"/>
        <v>544.67499999999939</v>
      </c>
      <c r="Q32" s="60">
        <f t="shared" si="12"/>
        <v>546.67499999999939</v>
      </c>
      <c r="R32" s="65">
        <f t="shared" si="13"/>
        <v>548.67499999999939</v>
      </c>
      <c r="S32" s="60">
        <f t="shared" si="14"/>
        <v>550.67499999999939</v>
      </c>
      <c r="T32" s="38">
        <f t="shared" si="15"/>
        <v>552.67499999999939</v>
      </c>
      <c r="U32" s="70">
        <v>28</v>
      </c>
      <c r="V32" s="61">
        <v>543.9</v>
      </c>
      <c r="W32" s="9"/>
      <c r="X32" s="126">
        <f t="shared" si="18"/>
        <v>485.67499999999944</v>
      </c>
      <c r="Y32" s="24">
        <f t="shared" si="18"/>
        <v>487.67499999999939</v>
      </c>
      <c r="Z32" s="25">
        <f t="shared" si="18"/>
        <v>489.67499999999978</v>
      </c>
      <c r="AA32" s="24">
        <f t="shared" si="18"/>
        <v>491.67499999999939</v>
      </c>
      <c r="AB32" s="25">
        <f t="shared" si="18"/>
        <v>493.67499999999939</v>
      </c>
      <c r="AC32" s="24">
        <f t="shared" si="18"/>
        <v>495.67499999999995</v>
      </c>
      <c r="AD32" s="25">
        <f t="shared" si="18"/>
        <v>497.67499999999939</v>
      </c>
      <c r="AE32" s="24">
        <f t="shared" si="18"/>
        <v>499.67499999999973</v>
      </c>
      <c r="AF32" s="25">
        <f t="shared" si="18"/>
        <v>501.67499999999995</v>
      </c>
      <c r="AG32" s="24">
        <f t="shared" si="18"/>
        <v>503.67499999999995</v>
      </c>
      <c r="AH32" s="25">
        <f t="shared" si="18"/>
        <v>505.67499999999939</v>
      </c>
      <c r="AI32" s="24">
        <f t="shared" si="18"/>
        <v>507.67499999999939</v>
      </c>
      <c r="AJ32" s="25">
        <f t="shared" si="18"/>
        <v>509.67499999999984</v>
      </c>
      <c r="AK32" s="24">
        <f t="shared" si="18"/>
        <v>511.67499999999939</v>
      </c>
      <c r="AL32" s="25">
        <f t="shared" si="18"/>
        <v>513.67499999999984</v>
      </c>
      <c r="AM32" s="132">
        <f t="shared" si="17"/>
        <v>515.67499999999939</v>
      </c>
      <c r="AN32" s="135">
        <v>28</v>
      </c>
      <c r="AO32" s="61">
        <v>503.9</v>
      </c>
    </row>
    <row r="33" spans="2:41" ht="15.75" x14ac:dyDescent="0.2">
      <c r="B33" s="59">
        <f t="shared" si="0"/>
        <v>554.69999999999936</v>
      </c>
      <c r="C33" s="63">
        <f t="shared" si="1"/>
        <v>556.69999999999936</v>
      </c>
      <c r="D33" s="59">
        <f t="shared" si="2"/>
        <v>558.69999999999936</v>
      </c>
      <c r="E33" s="63">
        <f t="shared" si="3"/>
        <v>560.69999999999936</v>
      </c>
      <c r="F33" s="59">
        <f t="shared" si="4"/>
        <v>562.69999999999936</v>
      </c>
      <c r="G33" s="63">
        <f t="shared" si="5"/>
        <v>564.69999999999936</v>
      </c>
      <c r="H33" s="59">
        <f t="shared" si="6"/>
        <v>566.69999999999936</v>
      </c>
      <c r="I33" s="39">
        <f t="shared" si="7"/>
        <v>568.69999999999936</v>
      </c>
      <c r="J33" s="70">
        <v>29</v>
      </c>
      <c r="K33" s="61">
        <v>567.25</v>
      </c>
      <c r="L33" s="8"/>
      <c r="M33" s="59">
        <f t="shared" si="8"/>
        <v>538.69999999999936</v>
      </c>
      <c r="N33" s="63">
        <f t="shared" si="9"/>
        <v>540.69999999999936</v>
      </c>
      <c r="O33" s="61">
        <f t="shared" si="10"/>
        <v>542.69999999999936</v>
      </c>
      <c r="P33" s="63">
        <f t="shared" si="11"/>
        <v>544.69999999999936</v>
      </c>
      <c r="Q33" s="59">
        <f t="shared" si="12"/>
        <v>546.69999999999936</v>
      </c>
      <c r="R33" s="63">
        <f t="shared" si="13"/>
        <v>548.69999999999936</v>
      </c>
      <c r="S33" s="61">
        <f t="shared" si="14"/>
        <v>550.69999999999936</v>
      </c>
      <c r="T33" s="77">
        <f t="shared" si="15"/>
        <v>552.69999999999936</v>
      </c>
      <c r="U33" s="20">
        <v>29</v>
      </c>
      <c r="V33" s="67">
        <v>545.70000000000005</v>
      </c>
      <c r="W33" s="9"/>
      <c r="X33" s="126">
        <f t="shared" si="18"/>
        <v>485.69999999999942</v>
      </c>
      <c r="Y33" s="24">
        <f t="shared" si="18"/>
        <v>487.69999999999936</v>
      </c>
      <c r="Z33" s="25">
        <f t="shared" si="18"/>
        <v>489.69999999999976</v>
      </c>
      <c r="AA33" s="24">
        <f t="shared" si="18"/>
        <v>491.69999999999936</v>
      </c>
      <c r="AB33" s="25">
        <f t="shared" si="18"/>
        <v>493.69999999999936</v>
      </c>
      <c r="AC33" s="24">
        <f t="shared" si="18"/>
        <v>495.69999999999993</v>
      </c>
      <c r="AD33" s="25">
        <f t="shared" si="18"/>
        <v>497.69999999999936</v>
      </c>
      <c r="AE33" s="24">
        <f t="shared" si="18"/>
        <v>499.6999999999997</v>
      </c>
      <c r="AF33" s="25">
        <f t="shared" si="18"/>
        <v>501.69999999999993</v>
      </c>
      <c r="AG33" s="24">
        <f t="shared" si="18"/>
        <v>503.69999999999993</v>
      </c>
      <c r="AH33" s="25">
        <f t="shared" si="18"/>
        <v>505.69999999999936</v>
      </c>
      <c r="AI33" s="24">
        <f t="shared" si="18"/>
        <v>507.69999999999936</v>
      </c>
      <c r="AJ33" s="25">
        <f t="shared" si="18"/>
        <v>509.69999999999982</v>
      </c>
      <c r="AK33" s="24">
        <f t="shared" si="18"/>
        <v>511.69999999999936</v>
      </c>
      <c r="AL33" s="25">
        <f t="shared" si="18"/>
        <v>513.69999999999982</v>
      </c>
      <c r="AM33" s="132">
        <f t="shared" si="17"/>
        <v>515.69999999999936</v>
      </c>
      <c r="AN33" s="135">
        <v>29</v>
      </c>
      <c r="AO33" s="61">
        <v>508.32499999999999</v>
      </c>
    </row>
    <row r="34" spans="2:41" ht="15.75" x14ac:dyDescent="0.2">
      <c r="B34" s="60">
        <f t="shared" si="0"/>
        <v>554.72499999999934</v>
      </c>
      <c r="C34" s="65">
        <f t="shared" si="1"/>
        <v>556.72499999999934</v>
      </c>
      <c r="D34" s="60">
        <f t="shared" si="2"/>
        <v>558.72499999999934</v>
      </c>
      <c r="E34" s="65">
        <f t="shared" si="3"/>
        <v>560.72499999999934</v>
      </c>
      <c r="F34" s="60">
        <f t="shared" si="4"/>
        <v>562.72499999999934</v>
      </c>
      <c r="G34" s="65">
        <f t="shared" si="5"/>
        <v>564.72499999999934</v>
      </c>
      <c r="H34" s="60">
        <f t="shared" si="6"/>
        <v>566.72499999999934</v>
      </c>
      <c r="I34" s="38">
        <f t="shared" si="7"/>
        <v>568.72499999999934</v>
      </c>
      <c r="J34" s="70">
        <v>30</v>
      </c>
      <c r="K34" s="61">
        <v>567.75</v>
      </c>
      <c r="L34" s="8"/>
      <c r="M34" s="60">
        <f t="shared" si="8"/>
        <v>538.72499999999934</v>
      </c>
      <c r="N34" s="65">
        <f t="shared" si="9"/>
        <v>540.72499999999934</v>
      </c>
      <c r="O34" s="60">
        <f t="shared" si="10"/>
        <v>542.72499999999934</v>
      </c>
      <c r="P34" s="65">
        <f t="shared" si="11"/>
        <v>544.72499999999934</v>
      </c>
      <c r="Q34" s="60">
        <f t="shared" si="12"/>
        <v>546.72499999999934</v>
      </c>
      <c r="R34" s="65">
        <f t="shared" si="13"/>
        <v>548.72499999999934</v>
      </c>
      <c r="S34" s="60">
        <f t="shared" si="14"/>
        <v>550.72499999999934</v>
      </c>
      <c r="T34" s="38">
        <f t="shared" si="15"/>
        <v>552.72499999999934</v>
      </c>
      <c r="U34" s="70">
        <v>30</v>
      </c>
      <c r="V34" s="61">
        <v>547.72500000000002</v>
      </c>
      <c r="W34" s="9"/>
      <c r="X34" s="126">
        <f t="shared" si="18"/>
        <v>485.7249999999994</v>
      </c>
      <c r="Y34" s="24">
        <f t="shared" si="18"/>
        <v>487.72499999999934</v>
      </c>
      <c r="Z34" s="25">
        <f t="shared" si="18"/>
        <v>489.72499999999974</v>
      </c>
      <c r="AA34" s="24">
        <f t="shared" si="18"/>
        <v>491.72499999999934</v>
      </c>
      <c r="AB34" s="25">
        <f t="shared" si="18"/>
        <v>493.72499999999934</v>
      </c>
      <c r="AC34" s="24">
        <f t="shared" si="18"/>
        <v>495.72499999999991</v>
      </c>
      <c r="AD34" s="64">
        <v>497.72500000000002</v>
      </c>
      <c r="AE34" s="24">
        <f t="shared" si="18"/>
        <v>499.72499999999968</v>
      </c>
      <c r="AF34" s="25">
        <f t="shared" si="18"/>
        <v>501.72499999999991</v>
      </c>
      <c r="AG34" s="24">
        <f t="shared" si="18"/>
        <v>503.72499999999991</v>
      </c>
      <c r="AH34" s="64">
        <v>505.72500000000002</v>
      </c>
      <c r="AI34" s="24">
        <f t="shared" si="18"/>
        <v>507.72499999999934</v>
      </c>
      <c r="AJ34" s="25">
        <f t="shared" si="18"/>
        <v>509.7249999999998</v>
      </c>
      <c r="AK34" s="24">
        <f t="shared" si="18"/>
        <v>511.72499999999934</v>
      </c>
      <c r="AL34" s="25">
        <f t="shared" si="18"/>
        <v>513.7249999999998</v>
      </c>
      <c r="AM34" s="132">
        <f t="shared" si="17"/>
        <v>515.72499999999934</v>
      </c>
      <c r="AN34" s="135">
        <v>30</v>
      </c>
      <c r="AO34" s="61">
        <v>510.27499999999998</v>
      </c>
    </row>
    <row r="35" spans="2:41" ht="15.75" x14ac:dyDescent="0.2">
      <c r="B35" s="59">
        <f t="shared" si="0"/>
        <v>554.74999999999932</v>
      </c>
      <c r="C35" s="63">
        <f t="shared" si="1"/>
        <v>556.74999999999932</v>
      </c>
      <c r="D35" s="59">
        <f t="shared" si="2"/>
        <v>558.74999999999932</v>
      </c>
      <c r="E35" s="63">
        <f t="shared" si="3"/>
        <v>560.74999999999932</v>
      </c>
      <c r="F35" s="59">
        <f t="shared" si="4"/>
        <v>562.74999999999932</v>
      </c>
      <c r="G35" s="63">
        <f t="shared" si="5"/>
        <v>564.74999999999932</v>
      </c>
      <c r="H35" s="59">
        <f t="shared" si="6"/>
        <v>566.74999999999932</v>
      </c>
      <c r="I35" s="39">
        <f t="shared" si="7"/>
        <v>568.74999999999932</v>
      </c>
      <c r="J35" s="70">
        <v>31</v>
      </c>
      <c r="K35" s="61">
        <v>569.35</v>
      </c>
      <c r="L35" s="8"/>
      <c r="M35" s="59">
        <f t="shared" si="8"/>
        <v>538.74999999999932</v>
      </c>
      <c r="N35" s="63">
        <f t="shared" si="9"/>
        <v>540.74999999999932</v>
      </c>
      <c r="O35" s="59">
        <f t="shared" si="10"/>
        <v>542.74999999999932</v>
      </c>
      <c r="P35" s="63">
        <f t="shared" si="11"/>
        <v>544.74999999999932</v>
      </c>
      <c r="Q35" s="59">
        <f t="shared" si="12"/>
        <v>546.74999999999932</v>
      </c>
      <c r="R35" s="63">
        <f t="shared" si="13"/>
        <v>548.74999999999932</v>
      </c>
      <c r="S35" s="59">
        <f t="shared" si="14"/>
        <v>550.74999999999932</v>
      </c>
      <c r="T35" s="77">
        <f t="shared" si="15"/>
        <v>552.74999999999932</v>
      </c>
      <c r="U35" s="20">
        <v>31</v>
      </c>
      <c r="V35" s="67">
        <v>550.125</v>
      </c>
      <c r="W35" s="9"/>
      <c r="X35" s="126">
        <f t="shared" si="18"/>
        <v>485.74999999999937</v>
      </c>
      <c r="Y35" s="24">
        <f t="shared" si="18"/>
        <v>487.74999999999932</v>
      </c>
      <c r="Z35" s="25">
        <f t="shared" si="18"/>
        <v>489.74999999999972</v>
      </c>
      <c r="AA35" s="24">
        <f t="shared" si="18"/>
        <v>491.74999999999932</v>
      </c>
      <c r="AB35" s="25">
        <f t="shared" si="18"/>
        <v>493.74999999999932</v>
      </c>
      <c r="AC35" s="24">
        <f t="shared" si="18"/>
        <v>495.74999999999989</v>
      </c>
      <c r="AD35" s="25">
        <f t="shared" si="18"/>
        <v>497.75</v>
      </c>
      <c r="AE35" s="24">
        <f t="shared" si="18"/>
        <v>499.74999999999966</v>
      </c>
      <c r="AF35" s="64">
        <v>501.75</v>
      </c>
      <c r="AG35" s="24">
        <f t="shared" si="18"/>
        <v>503.74999999999989</v>
      </c>
      <c r="AH35" s="25">
        <f t="shared" si="18"/>
        <v>505.75</v>
      </c>
      <c r="AI35" s="24">
        <f t="shared" si="18"/>
        <v>507.74999999999932</v>
      </c>
      <c r="AJ35" s="25">
        <f t="shared" si="18"/>
        <v>509.74999999999977</v>
      </c>
      <c r="AK35" s="24">
        <f t="shared" si="18"/>
        <v>511.74999999999932</v>
      </c>
      <c r="AL35" s="25">
        <f t="shared" si="18"/>
        <v>513.74999999999977</v>
      </c>
      <c r="AM35" s="132">
        <f t="shared" si="17"/>
        <v>515.74999999999932</v>
      </c>
      <c r="AN35" s="135">
        <v>31</v>
      </c>
      <c r="AO35" s="61">
        <v>510.9</v>
      </c>
    </row>
    <row r="36" spans="2:41" ht="16.5" thickBot="1" x14ac:dyDescent="0.25">
      <c r="B36" s="60">
        <f t="shared" si="0"/>
        <v>554.7749999999993</v>
      </c>
      <c r="C36" s="64">
        <f t="shared" si="1"/>
        <v>556.7749999999993</v>
      </c>
      <c r="D36" s="60">
        <f t="shared" si="2"/>
        <v>558.7749999999993</v>
      </c>
      <c r="E36" s="65">
        <f t="shared" si="3"/>
        <v>560.7749999999993</v>
      </c>
      <c r="F36" s="60">
        <f t="shared" si="4"/>
        <v>562.7749999999993</v>
      </c>
      <c r="G36" s="65">
        <f t="shared" si="5"/>
        <v>564.7749999999993</v>
      </c>
      <c r="H36" s="60">
        <f t="shared" si="6"/>
        <v>566.7749999999993</v>
      </c>
      <c r="I36" s="38">
        <f t="shared" si="7"/>
        <v>568.7749999999993</v>
      </c>
      <c r="J36" s="71">
        <v>32</v>
      </c>
      <c r="K36" s="66">
        <v>568.85</v>
      </c>
      <c r="L36" s="8"/>
      <c r="M36" s="60">
        <f t="shared" si="8"/>
        <v>538.7749999999993</v>
      </c>
      <c r="N36" s="65">
        <f t="shared" si="9"/>
        <v>540.7749999999993</v>
      </c>
      <c r="O36" s="60">
        <f t="shared" si="10"/>
        <v>542.7749999999993</v>
      </c>
      <c r="P36" s="65">
        <f t="shared" si="11"/>
        <v>544.7749999999993</v>
      </c>
      <c r="Q36" s="60">
        <f t="shared" si="12"/>
        <v>546.7749999999993</v>
      </c>
      <c r="R36" s="65">
        <f t="shared" si="13"/>
        <v>548.7749999999993</v>
      </c>
      <c r="S36" s="60">
        <f t="shared" si="14"/>
        <v>550.7749999999993</v>
      </c>
      <c r="T36" s="38">
        <f t="shared" si="15"/>
        <v>552.7749999999993</v>
      </c>
      <c r="U36" s="71">
        <v>32</v>
      </c>
      <c r="V36" s="66">
        <v>552.875</v>
      </c>
      <c r="W36" s="9"/>
      <c r="X36" s="126">
        <f t="shared" si="18"/>
        <v>485.77499999999935</v>
      </c>
      <c r="Y36" s="24">
        <f t="shared" si="18"/>
        <v>487.7749999999993</v>
      </c>
      <c r="Z36" s="25">
        <f t="shared" si="18"/>
        <v>489.77499999999969</v>
      </c>
      <c r="AA36" s="24">
        <f t="shared" si="18"/>
        <v>491.7749999999993</v>
      </c>
      <c r="AB36" s="25">
        <f t="shared" si="18"/>
        <v>493.7749999999993</v>
      </c>
      <c r="AC36" s="61">
        <v>495.77499999999998</v>
      </c>
      <c r="AD36" s="25">
        <f t="shared" si="18"/>
        <v>497.77499999999998</v>
      </c>
      <c r="AE36" s="24">
        <f t="shared" si="18"/>
        <v>499.77499999999964</v>
      </c>
      <c r="AF36" s="25">
        <f t="shared" si="18"/>
        <v>501.77499999999998</v>
      </c>
      <c r="AG36" s="24">
        <f t="shared" si="18"/>
        <v>503.77499999999986</v>
      </c>
      <c r="AH36" s="25">
        <f t="shared" si="18"/>
        <v>505.77499999999998</v>
      </c>
      <c r="AI36" s="24">
        <f t="shared" si="18"/>
        <v>507.7749999999993</v>
      </c>
      <c r="AJ36" s="25">
        <f t="shared" si="18"/>
        <v>509.77499999999975</v>
      </c>
      <c r="AK36" s="24">
        <f t="shared" si="18"/>
        <v>511.7749999999993</v>
      </c>
      <c r="AL36" s="25">
        <f t="shared" si="18"/>
        <v>513.77499999999975</v>
      </c>
      <c r="AM36" s="132">
        <f t="shared" si="17"/>
        <v>515.7749999999993</v>
      </c>
      <c r="AN36" s="135">
        <v>32</v>
      </c>
      <c r="AO36" s="61">
        <v>511.85</v>
      </c>
    </row>
    <row r="37" spans="2:41" ht="15.75" x14ac:dyDescent="0.2">
      <c r="B37" s="59">
        <f t="shared" si="0"/>
        <v>554.79999999999927</v>
      </c>
      <c r="C37" s="63">
        <f t="shared" si="1"/>
        <v>556.79999999999927</v>
      </c>
      <c r="D37" s="59">
        <f t="shared" si="2"/>
        <v>558.79999999999927</v>
      </c>
      <c r="E37" s="63">
        <f t="shared" si="3"/>
        <v>560.79999999999927</v>
      </c>
      <c r="F37" s="59">
        <f t="shared" si="4"/>
        <v>562.79999999999927</v>
      </c>
      <c r="G37" s="63">
        <f t="shared" si="5"/>
        <v>564.79999999999927</v>
      </c>
      <c r="H37" s="59">
        <f t="shared" si="6"/>
        <v>566.79999999999927</v>
      </c>
      <c r="I37" s="39">
        <f t="shared" si="7"/>
        <v>568.79999999999927</v>
      </c>
      <c r="J37" s="8"/>
      <c r="K37" s="8"/>
      <c r="L37" s="8"/>
      <c r="M37" s="59">
        <f t="shared" si="8"/>
        <v>538.79999999999927</v>
      </c>
      <c r="N37" s="63">
        <f t="shared" si="9"/>
        <v>540.79999999999927</v>
      </c>
      <c r="O37" s="59">
        <f t="shared" si="10"/>
        <v>542.79999999999927</v>
      </c>
      <c r="P37" s="63">
        <f t="shared" si="11"/>
        <v>544.79999999999927</v>
      </c>
      <c r="Q37" s="59">
        <f t="shared" si="12"/>
        <v>546.79999999999927</v>
      </c>
      <c r="R37" s="61">
        <f t="shared" si="13"/>
        <v>548.79999999999927</v>
      </c>
      <c r="S37" s="59">
        <f t="shared" si="14"/>
        <v>550.79999999999927</v>
      </c>
      <c r="T37" s="77">
        <f t="shared" si="15"/>
        <v>552.79999999999927</v>
      </c>
      <c r="U37" s="8"/>
      <c r="V37" s="9"/>
      <c r="W37" s="9"/>
      <c r="X37" s="126">
        <f t="shared" si="18"/>
        <v>485.79999999999933</v>
      </c>
      <c r="Y37" s="24">
        <f t="shared" si="18"/>
        <v>487.79999999999927</v>
      </c>
      <c r="Z37" s="25">
        <f t="shared" si="18"/>
        <v>489.79999999999967</v>
      </c>
      <c r="AA37" s="24">
        <f t="shared" si="18"/>
        <v>491.79999999999927</v>
      </c>
      <c r="AB37" s="25">
        <f t="shared" si="18"/>
        <v>493.79999999999927</v>
      </c>
      <c r="AC37" s="24">
        <f t="shared" si="18"/>
        <v>495.79999999999995</v>
      </c>
      <c r="AD37" s="25">
        <f t="shared" si="18"/>
        <v>497.79999999999995</v>
      </c>
      <c r="AE37" s="24">
        <f t="shared" si="18"/>
        <v>499.79999999999961</v>
      </c>
      <c r="AF37" s="25">
        <f t="shared" si="18"/>
        <v>501.79999999999995</v>
      </c>
      <c r="AG37" s="24">
        <f t="shared" si="18"/>
        <v>503.79999999999984</v>
      </c>
      <c r="AH37" s="25">
        <f t="shared" si="18"/>
        <v>505.79999999999995</v>
      </c>
      <c r="AI37" s="24">
        <f t="shared" si="18"/>
        <v>507.79999999999927</v>
      </c>
      <c r="AJ37" s="25">
        <f t="shared" si="18"/>
        <v>509.79999999999973</v>
      </c>
      <c r="AK37" s="24">
        <f t="shared" si="18"/>
        <v>511.79999999999927</v>
      </c>
      <c r="AL37" s="25">
        <f t="shared" si="18"/>
        <v>513.79999999999973</v>
      </c>
      <c r="AM37" s="132">
        <f t="shared" si="17"/>
        <v>515.79999999999927</v>
      </c>
      <c r="AN37" s="135">
        <v>33</v>
      </c>
      <c r="AO37" s="61">
        <v>513.07500000000005</v>
      </c>
    </row>
    <row r="38" spans="2:41" ht="15.75" x14ac:dyDescent="0.2">
      <c r="B38" s="60">
        <f t="shared" ref="B38:B69" si="19">SUM(B37+0.025)</f>
        <v>554.82499999999925</v>
      </c>
      <c r="C38" s="65">
        <f t="shared" ref="C38:C69" si="20">SUM(C37+0.025)</f>
        <v>556.82499999999925</v>
      </c>
      <c r="D38" s="60">
        <f t="shared" ref="D38:D69" si="21">SUM(D37+0.025)</f>
        <v>558.82499999999925</v>
      </c>
      <c r="E38" s="65">
        <f t="shared" ref="E38:E69" si="22">SUM(E37+0.025)</f>
        <v>560.82499999999925</v>
      </c>
      <c r="F38" s="60">
        <f t="shared" ref="F38:F69" si="23">SUM(F37+0.025)</f>
        <v>562.82499999999925</v>
      </c>
      <c r="G38" s="65">
        <f t="shared" ref="G38:G69" si="24">SUM(G37+0.025)</f>
        <v>564.82499999999925</v>
      </c>
      <c r="H38" s="60">
        <f t="shared" ref="H38:H69" si="25">SUM(H37+0.025)</f>
        <v>566.82499999999925</v>
      </c>
      <c r="I38" s="38">
        <f t="shared" ref="I38:I69" si="26">SUM(I37+0.025)</f>
        <v>568.82499999999925</v>
      </c>
      <c r="J38" s="8"/>
      <c r="K38" s="8"/>
      <c r="L38" s="8"/>
      <c r="M38" s="60">
        <f t="shared" ref="M38:M69" si="27">SUM(M37,0.025)</f>
        <v>538.82499999999925</v>
      </c>
      <c r="N38" s="65">
        <f t="shared" ref="N38:N69" si="28">SUM(N37,0.025)</f>
        <v>540.82499999999925</v>
      </c>
      <c r="O38" s="60">
        <f t="shared" ref="O38:O69" si="29">SUM(O37,0.025)</f>
        <v>542.82499999999925</v>
      </c>
      <c r="P38" s="65">
        <f t="shared" ref="P38:P69" si="30">SUM(P37,0.025)</f>
        <v>544.82499999999925</v>
      </c>
      <c r="Q38" s="60">
        <f t="shared" ref="Q38:Q69" si="31">SUM(Q37,0.025)</f>
        <v>546.82499999999925</v>
      </c>
      <c r="R38" s="65">
        <f t="shared" ref="R38:R69" si="32">SUM(R37,0.025)</f>
        <v>548.82499999999925</v>
      </c>
      <c r="S38" s="60">
        <f t="shared" ref="S38:S69" si="33">SUM(S37,0.025)</f>
        <v>550.82499999999925</v>
      </c>
      <c r="T38" s="38">
        <f t="shared" ref="T38:T69" si="34">SUM(T37,0.025)</f>
        <v>552.82499999999925</v>
      </c>
      <c r="U38" s="8"/>
      <c r="V38" s="9"/>
      <c r="W38" s="9"/>
      <c r="X38" s="126">
        <f t="shared" ref="X38:AL53" si="35">X37+0.025</f>
        <v>485.82499999999931</v>
      </c>
      <c r="Y38" s="24">
        <f t="shared" si="35"/>
        <v>487.82499999999925</v>
      </c>
      <c r="Z38" s="25">
        <f t="shared" si="35"/>
        <v>489.82499999999965</v>
      </c>
      <c r="AA38" s="24">
        <f t="shared" si="35"/>
        <v>491.82499999999925</v>
      </c>
      <c r="AB38" s="25">
        <f t="shared" si="35"/>
        <v>493.82499999999925</v>
      </c>
      <c r="AC38" s="24">
        <f t="shared" si="35"/>
        <v>495.82499999999993</v>
      </c>
      <c r="AD38" s="25">
        <f t="shared" si="35"/>
        <v>497.82499999999993</v>
      </c>
      <c r="AE38" s="24">
        <f t="shared" si="35"/>
        <v>499.82499999999959</v>
      </c>
      <c r="AF38" s="25">
        <f t="shared" si="35"/>
        <v>501.82499999999993</v>
      </c>
      <c r="AG38" s="24">
        <f t="shared" si="35"/>
        <v>503.82499999999982</v>
      </c>
      <c r="AH38" s="25">
        <f t="shared" si="35"/>
        <v>505.82499999999993</v>
      </c>
      <c r="AI38" s="24">
        <f t="shared" si="35"/>
        <v>507.82499999999925</v>
      </c>
      <c r="AJ38" s="25">
        <f t="shared" si="35"/>
        <v>509.8249999999997</v>
      </c>
      <c r="AK38" s="24">
        <f t="shared" si="35"/>
        <v>511.82499999999925</v>
      </c>
      <c r="AL38" s="25">
        <f t="shared" si="35"/>
        <v>513.8249999999997</v>
      </c>
      <c r="AM38" s="132">
        <f t="shared" si="17"/>
        <v>515.82499999999925</v>
      </c>
      <c r="AN38" s="135">
        <v>34</v>
      </c>
      <c r="AO38" s="61">
        <v>514.1</v>
      </c>
    </row>
    <row r="39" spans="2:41" ht="15.75" x14ac:dyDescent="0.2">
      <c r="B39" s="59">
        <f t="shared" si="19"/>
        <v>554.84999999999923</v>
      </c>
      <c r="C39" s="63">
        <f t="shared" si="20"/>
        <v>556.84999999999923</v>
      </c>
      <c r="D39" s="59">
        <f t="shared" si="21"/>
        <v>558.84999999999923</v>
      </c>
      <c r="E39" s="63">
        <f t="shared" si="22"/>
        <v>560.84999999999923</v>
      </c>
      <c r="F39" s="59">
        <f t="shared" si="23"/>
        <v>562.84999999999923</v>
      </c>
      <c r="G39" s="63">
        <f t="shared" si="24"/>
        <v>564.84999999999923</v>
      </c>
      <c r="H39" s="59">
        <f t="shared" si="25"/>
        <v>566.84999999999923</v>
      </c>
      <c r="I39" s="57">
        <f t="shared" si="26"/>
        <v>568.84999999999923</v>
      </c>
      <c r="J39" s="8"/>
      <c r="K39" s="8"/>
      <c r="L39" s="8"/>
      <c r="M39" s="59">
        <f t="shared" si="27"/>
        <v>538.84999999999923</v>
      </c>
      <c r="N39" s="63">
        <f t="shared" si="28"/>
        <v>540.84999999999923</v>
      </c>
      <c r="O39" s="59">
        <f t="shared" si="29"/>
        <v>542.84999999999923</v>
      </c>
      <c r="P39" s="63">
        <f t="shared" si="30"/>
        <v>544.84999999999923</v>
      </c>
      <c r="Q39" s="59">
        <f t="shared" si="31"/>
        <v>546.84999999999923</v>
      </c>
      <c r="R39" s="77">
        <f t="shared" si="32"/>
        <v>548.84999999999923</v>
      </c>
      <c r="S39" s="59">
        <f t="shared" si="33"/>
        <v>550.84999999999923</v>
      </c>
      <c r="T39" s="77">
        <f t="shared" si="34"/>
        <v>552.84999999999923</v>
      </c>
      <c r="U39" s="8"/>
      <c r="V39" s="9"/>
      <c r="W39" s="9"/>
      <c r="X39" s="126">
        <f t="shared" si="35"/>
        <v>485.84999999999928</v>
      </c>
      <c r="Y39" s="24">
        <f t="shared" si="35"/>
        <v>487.84999999999923</v>
      </c>
      <c r="Z39" s="25">
        <f t="shared" si="35"/>
        <v>489.84999999999962</v>
      </c>
      <c r="AA39" s="24">
        <f t="shared" si="35"/>
        <v>491.84999999999923</v>
      </c>
      <c r="AB39" s="25">
        <f t="shared" si="35"/>
        <v>493.84999999999923</v>
      </c>
      <c r="AC39" s="24">
        <f t="shared" si="35"/>
        <v>495.84999999999991</v>
      </c>
      <c r="AD39" s="64">
        <v>497.85</v>
      </c>
      <c r="AE39" s="24">
        <f t="shared" si="35"/>
        <v>499.84999999999957</v>
      </c>
      <c r="AF39" s="25">
        <f t="shared" si="35"/>
        <v>501.84999999999991</v>
      </c>
      <c r="AG39" s="24">
        <f t="shared" si="35"/>
        <v>503.8499999999998</v>
      </c>
      <c r="AH39" s="25">
        <f t="shared" si="35"/>
        <v>505.84999999999991</v>
      </c>
      <c r="AI39" s="24">
        <f t="shared" si="35"/>
        <v>507.84999999999923</v>
      </c>
      <c r="AJ39" s="25">
        <f t="shared" si="35"/>
        <v>509.84999999999968</v>
      </c>
      <c r="AK39" s="61">
        <v>511.85</v>
      </c>
      <c r="AL39" s="25">
        <f t="shared" si="35"/>
        <v>513.84999999999968</v>
      </c>
      <c r="AM39" s="132">
        <f t="shared" si="17"/>
        <v>515.84999999999923</v>
      </c>
      <c r="AN39" s="135">
        <v>35</v>
      </c>
      <c r="AO39" s="61">
        <v>514.6</v>
      </c>
    </row>
    <row r="40" spans="2:41" ht="15.75" x14ac:dyDescent="0.2">
      <c r="B40" s="60">
        <f t="shared" si="19"/>
        <v>554.8749999999992</v>
      </c>
      <c r="C40" s="65">
        <f t="shared" si="20"/>
        <v>556.8749999999992</v>
      </c>
      <c r="D40" s="60">
        <f t="shared" si="21"/>
        <v>558.8749999999992</v>
      </c>
      <c r="E40" s="65">
        <f t="shared" si="22"/>
        <v>560.8749999999992</v>
      </c>
      <c r="F40" s="60">
        <f t="shared" si="23"/>
        <v>562.8749999999992</v>
      </c>
      <c r="G40" s="65">
        <f t="shared" si="24"/>
        <v>564.8749999999992</v>
      </c>
      <c r="H40" s="60">
        <f t="shared" si="25"/>
        <v>566.8749999999992</v>
      </c>
      <c r="I40" s="38">
        <f t="shared" si="26"/>
        <v>568.8749999999992</v>
      </c>
      <c r="J40" s="8"/>
      <c r="K40" s="8"/>
      <c r="L40" s="8"/>
      <c r="M40" s="60">
        <f t="shared" si="27"/>
        <v>538.8749999999992</v>
      </c>
      <c r="N40" s="65">
        <f t="shared" si="28"/>
        <v>540.8749999999992</v>
      </c>
      <c r="O40" s="60">
        <f t="shared" si="29"/>
        <v>542.8749999999992</v>
      </c>
      <c r="P40" s="65">
        <f t="shared" si="30"/>
        <v>544.8749999999992</v>
      </c>
      <c r="Q40" s="60">
        <f t="shared" si="31"/>
        <v>546.8749999999992</v>
      </c>
      <c r="R40" s="65">
        <f t="shared" si="32"/>
        <v>548.8749999999992</v>
      </c>
      <c r="S40" s="60">
        <f t="shared" si="33"/>
        <v>550.8749999999992</v>
      </c>
      <c r="T40" s="61">
        <f t="shared" si="34"/>
        <v>552.8749999999992</v>
      </c>
      <c r="U40" s="8"/>
      <c r="V40" s="9"/>
      <c r="W40" s="9"/>
      <c r="X40" s="126">
        <f t="shared" si="35"/>
        <v>485.87499999999926</v>
      </c>
      <c r="Y40" s="24">
        <f t="shared" si="35"/>
        <v>487.8749999999992</v>
      </c>
      <c r="Z40" s="25">
        <f t="shared" si="35"/>
        <v>489.8749999999996</v>
      </c>
      <c r="AA40" s="61">
        <v>491.875</v>
      </c>
      <c r="AB40" s="25">
        <f t="shared" si="35"/>
        <v>493.8749999999992</v>
      </c>
      <c r="AC40" s="24">
        <f t="shared" si="35"/>
        <v>495.87499999999989</v>
      </c>
      <c r="AD40" s="25">
        <f t="shared" si="35"/>
        <v>497.875</v>
      </c>
      <c r="AE40" s="24">
        <f t="shared" si="35"/>
        <v>499.87499999999955</v>
      </c>
      <c r="AF40" s="25">
        <f t="shared" si="35"/>
        <v>501.87499999999989</v>
      </c>
      <c r="AG40" s="24">
        <f t="shared" si="35"/>
        <v>503.87499999999977</v>
      </c>
      <c r="AH40" s="25">
        <f t="shared" si="35"/>
        <v>505.87499999999989</v>
      </c>
      <c r="AI40" s="24">
        <f t="shared" si="35"/>
        <v>507.8749999999992</v>
      </c>
      <c r="AJ40" s="25">
        <f t="shared" si="35"/>
        <v>509.87499999999966</v>
      </c>
      <c r="AK40" s="24">
        <f t="shared" si="35"/>
        <v>511.875</v>
      </c>
      <c r="AL40" s="25">
        <f t="shared" si="35"/>
        <v>513.87499999999966</v>
      </c>
      <c r="AM40" s="132">
        <f t="shared" si="17"/>
        <v>515.8749999999992</v>
      </c>
      <c r="AN40" s="135">
        <v>36</v>
      </c>
      <c r="AO40" s="61">
        <v>494.22500000000002</v>
      </c>
    </row>
    <row r="41" spans="2:41" ht="15.75" x14ac:dyDescent="0.2">
      <c r="B41" s="61">
        <f t="shared" si="19"/>
        <v>554.89999999999918</v>
      </c>
      <c r="C41" s="63">
        <f t="shared" si="20"/>
        <v>556.89999999999918</v>
      </c>
      <c r="D41" s="59">
        <f t="shared" si="21"/>
        <v>558.89999999999918</v>
      </c>
      <c r="E41" s="63">
        <f t="shared" si="22"/>
        <v>560.89999999999918</v>
      </c>
      <c r="F41" s="59">
        <f t="shared" si="23"/>
        <v>562.89999999999918</v>
      </c>
      <c r="G41" s="63">
        <f t="shared" si="24"/>
        <v>564.89999999999918</v>
      </c>
      <c r="H41" s="59">
        <f t="shared" si="25"/>
        <v>566.89999999999918</v>
      </c>
      <c r="I41" s="39">
        <f t="shared" si="26"/>
        <v>568.89999999999918</v>
      </c>
      <c r="J41" s="8"/>
      <c r="K41" s="8"/>
      <c r="L41" s="8"/>
      <c r="M41" s="61">
        <f t="shared" si="27"/>
        <v>538.89999999999918</v>
      </c>
      <c r="N41" s="61">
        <f t="shared" si="28"/>
        <v>540.89999999999918</v>
      </c>
      <c r="O41" s="59">
        <f t="shared" si="29"/>
        <v>542.89999999999918</v>
      </c>
      <c r="P41" s="61">
        <f t="shared" si="30"/>
        <v>544.89999999999918</v>
      </c>
      <c r="Q41" s="59">
        <f t="shared" si="31"/>
        <v>546.89999999999918</v>
      </c>
      <c r="R41" s="77">
        <f t="shared" si="32"/>
        <v>548.89999999999918</v>
      </c>
      <c r="S41" s="59">
        <f t="shared" si="33"/>
        <v>550.89999999999918</v>
      </c>
      <c r="T41" s="77">
        <f t="shared" si="34"/>
        <v>552.89999999999918</v>
      </c>
      <c r="U41" s="8"/>
      <c r="V41" s="9"/>
      <c r="W41" s="9"/>
      <c r="X41" s="126">
        <f t="shared" si="35"/>
        <v>485.89999999999924</v>
      </c>
      <c r="Y41" s="24">
        <f t="shared" si="35"/>
        <v>487.89999999999918</v>
      </c>
      <c r="Z41" s="25">
        <f t="shared" si="35"/>
        <v>489.89999999999958</v>
      </c>
      <c r="AA41" s="24">
        <f t="shared" si="35"/>
        <v>491.9</v>
      </c>
      <c r="AB41" s="25">
        <f t="shared" si="35"/>
        <v>493.89999999999918</v>
      </c>
      <c r="AC41" s="24">
        <f t="shared" si="35"/>
        <v>495.89999999999986</v>
      </c>
      <c r="AD41" s="25">
        <f t="shared" si="35"/>
        <v>497.9</v>
      </c>
      <c r="AE41" s="24">
        <f t="shared" si="35"/>
        <v>499.89999999999952</v>
      </c>
      <c r="AF41" s="25">
        <f t="shared" si="35"/>
        <v>501.89999999999986</v>
      </c>
      <c r="AG41" s="61">
        <v>503.9</v>
      </c>
      <c r="AH41" s="25">
        <f t="shared" si="35"/>
        <v>505.89999999999986</v>
      </c>
      <c r="AI41" s="24">
        <f t="shared" si="35"/>
        <v>507.89999999999918</v>
      </c>
      <c r="AJ41" s="25">
        <f t="shared" si="35"/>
        <v>509.89999999999964</v>
      </c>
      <c r="AK41" s="24">
        <f t="shared" si="35"/>
        <v>511.9</v>
      </c>
      <c r="AL41" s="25">
        <f t="shared" si="35"/>
        <v>513.89999999999964</v>
      </c>
      <c r="AM41" s="132">
        <f t="shared" si="17"/>
        <v>515.89999999999918</v>
      </c>
      <c r="AN41" s="135">
        <v>37</v>
      </c>
      <c r="AO41" s="61">
        <v>495.77499999999998</v>
      </c>
    </row>
    <row r="42" spans="2:41" ht="15.75" x14ac:dyDescent="0.2">
      <c r="B42" s="60">
        <f t="shared" si="19"/>
        <v>554.92499999999916</v>
      </c>
      <c r="C42" s="65">
        <f t="shared" si="20"/>
        <v>556.92499999999916</v>
      </c>
      <c r="D42" s="60">
        <f t="shared" si="21"/>
        <v>558.92499999999916</v>
      </c>
      <c r="E42" s="65">
        <f t="shared" si="22"/>
        <v>560.92499999999916</v>
      </c>
      <c r="F42" s="61">
        <f t="shared" si="23"/>
        <v>562.92499999999916</v>
      </c>
      <c r="G42" s="65">
        <f t="shared" si="24"/>
        <v>564.92499999999916</v>
      </c>
      <c r="H42" s="60">
        <f t="shared" si="25"/>
        <v>566.92499999999916</v>
      </c>
      <c r="I42" s="38">
        <f t="shared" si="26"/>
        <v>568.92499999999916</v>
      </c>
      <c r="J42" s="8"/>
      <c r="K42" s="8"/>
      <c r="L42" s="8"/>
      <c r="M42" s="60">
        <f t="shared" si="27"/>
        <v>538.92499999999916</v>
      </c>
      <c r="N42" s="65">
        <f t="shared" si="28"/>
        <v>540.92499999999916</v>
      </c>
      <c r="O42" s="60">
        <f t="shared" si="29"/>
        <v>542.92499999999916</v>
      </c>
      <c r="P42" s="65">
        <f t="shared" si="30"/>
        <v>544.92499999999916</v>
      </c>
      <c r="Q42" s="61">
        <f t="shared" si="31"/>
        <v>546.92499999999916</v>
      </c>
      <c r="R42" s="65">
        <f t="shared" si="32"/>
        <v>548.92499999999916</v>
      </c>
      <c r="S42" s="60">
        <f t="shared" si="33"/>
        <v>550.92499999999916</v>
      </c>
      <c r="T42" s="38">
        <f t="shared" si="34"/>
        <v>552.92499999999916</v>
      </c>
      <c r="U42" s="8"/>
      <c r="V42" s="9"/>
      <c r="W42" s="9"/>
      <c r="X42" s="126">
        <f t="shared" si="35"/>
        <v>485.92499999999922</v>
      </c>
      <c r="Y42" s="24">
        <f t="shared" si="35"/>
        <v>487.92499999999916</v>
      </c>
      <c r="Z42" s="25">
        <f t="shared" si="35"/>
        <v>489.92499999999956</v>
      </c>
      <c r="AA42" s="24">
        <f t="shared" si="35"/>
        <v>491.92499999999995</v>
      </c>
      <c r="AB42" s="25">
        <f t="shared" si="35"/>
        <v>493.92499999999916</v>
      </c>
      <c r="AC42" s="24">
        <f t="shared" si="35"/>
        <v>495.92499999999984</v>
      </c>
      <c r="AD42" s="25">
        <f t="shared" si="35"/>
        <v>497.92499999999995</v>
      </c>
      <c r="AE42" s="24">
        <f t="shared" si="35"/>
        <v>499.9249999999995</v>
      </c>
      <c r="AF42" s="25">
        <f t="shared" si="35"/>
        <v>501.92499999999984</v>
      </c>
      <c r="AG42" s="24">
        <f t="shared" si="35"/>
        <v>503.92499999999995</v>
      </c>
      <c r="AH42" s="25">
        <f t="shared" si="35"/>
        <v>505.92499999999984</v>
      </c>
      <c r="AI42" s="24">
        <f t="shared" si="35"/>
        <v>507.92499999999916</v>
      </c>
      <c r="AJ42" s="25">
        <f t="shared" si="35"/>
        <v>509.92499999999961</v>
      </c>
      <c r="AK42" s="24">
        <f t="shared" si="35"/>
        <v>511.92499999999995</v>
      </c>
      <c r="AL42" s="25">
        <f t="shared" si="35"/>
        <v>513.92499999999961</v>
      </c>
      <c r="AM42" s="132">
        <f t="shared" si="17"/>
        <v>515.92499999999916</v>
      </c>
      <c r="AN42" s="135">
        <v>38</v>
      </c>
      <c r="AO42" s="61">
        <v>496.7</v>
      </c>
    </row>
    <row r="43" spans="2:41" ht="15.75" x14ac:dyDescent="0.2">
      <c r="B43" s="59">
        <f t="shared" si="19"/>
        <v>554.94999999999914</v>
      </c>
      <c r="C43" s="63">
        <f t="shared" si="20"/>
        <v>556.94999999999914</v>
      </c>
      <c r="D43" s="61">
        <f t="shared" si="21"/>
        <v>558.94999999999914</v>
      </c>
      <c r="E43" s="63">
        <f t="shared" si="22"/>
        <v>560.94999999999914</v>
      </c>
      <c r="F43" s="59">
        <f t="shared" si="23"/>
        <v>562.94999999999914</v>
      </c>
      <c r="G43" s="63">
        <f t="shared" si="24"/>
        <v>564.94999999999914</v>
      </c>
      <c r="H43" s="59">
        <f t="shared" si="25"/>
        <v>566.94999999999914</v>
      </c>
      <c r="I43" s="39">
        <f t="shared" si="26"/>
        <v>568.94999999999914</v>
      </c>
      <c r="J43" s="8"/>
      <c r="K43" s="8"/>
      <c r="L43" s="8"/>
      <c r="M43" s="59">
        <f t="shared" si="27"/>
        <v>538.94999999999914</v>
      </c>
      <c r="N43" s="63">
        <f t="shared" si="28"/>
        <v>540.94999999999914</v>
      </c>
      <c r="O43" s="59">
        <f t="shared" si="29"/>
        <v>542.94999999999914</v>
      </c>
      <c r="P43" s="63">
        <f t="shared" si="30"/>
        <v>544.94999999999914</v>
      </c>
      <c r="Q43" s="59">
        <f t="shared" si="31"/>
        <v>546.94999999999914</v>
      </c>
      <c r="R43" s="63">
        <f t="shared" si="32"/>
        <v>548.94999999999914</v>
      </c>
      <c r="S43" s="59">
        <f t="shared" si="33"/>
        <v>550.94999999999914</v>
      </c>
      <c r="T43" s="39">
        <f t="shared" si="34"/>
        <v>552.94999999999914</v>
      </c>
      <c r="U43" s="8"/>
      <c r="V43" s="9"/>
      <c r="W43" s="9"/>
      <c r="X43" s="126">
        <f t="shared" si="35"/>
        <v>485.94999999999919</v>
      </c>
      <c r="Y43" s="24">
        <f t="shared" si="35"/>
        <v>487.94999999999914</v>
      </c>
      <c r="Z43" s="25">
        <f t="shared" si="35"/>
        <v>489.94999999999953</v>
      </c>
      <c r="AA43" s="24">
        <f t="shared" si="35"/>
        <v>491.94999999999993</v>
      </c>
      <c r="AB43" s="25">
        <f t="shared" si="35"/>
        <v>493.94999999999914</v>
      </c>
      <c r="AC43" s="24">
        <f t="shared" si="35"/>
        <v>495.94999999999982</v>
      </c>
      <c r="AD43" s="25">
        <f t="shared" si="35"/>
        <v>497.94999999999993</v>
      </c>
      <c r="AE43" s="24">
        <f t="shared" si="35"/>
        <v>499.94999999999948</v>
      </c>
      <c r="AF43" s="25">
        <f t="shared" si="35"/>
        <v>501.94999999999982</v>
      </c>
      <c r="AG43" s="24">
        <f t="shared" si="35"/>
        <v>503.94999999999993</v>
      </c>
      <c r="AH43" s="25">
        <f t="shared" si="35"/>
        <v>505.94999999999982</v>
      </c>
      <c r="AI43" s="24">
        <f t="shared" si="35"/>
        <v>507.94999999999914</v>
      </c>
      <c r="AJ43" s="25">
        <f t="shared" si="35"/>
        <v>509.94999999999959</v>
      </c>
      <c r="AK43" s="24">
        <f t="shared" si="35"/>
        <v>511.94999999999993</v>
      </c>
      <c r="AL43" s="25">
        <f t="shared" si="35"/>
        <v>513.94999999999959</v>
      </c>
      <c r="AM43" s="132">
        <f t="shared" si="17"/>
        <v>515.94999999999914</v>
      </c>
      <c r="AN43" s="135">
        <v>39</v>
      </c>
      <c r="AO43" s="61">
        <v>497.85</v>
      </c>
    </row>
    <row r="44" spans="2:41" ht="15.75" x14ac:dyDescent="0.2">
      <c r="B44" s="60">
        <f t="shared" si="19"/>
        <v>554.97499999999911</v>
      </c>
      <c r="C44" s="65">
        <f t="shared" si="20"/>
        <v>556.97499999999911</v>
      </c>
      <c r="D44" s="60">
        <f t="shared" si="21"/>
        <v>558.97499999999911</v>
      </c>
      <c r="E44" s="65">
        <f t="shared" si="22"/>
        <v>560.97499999999911</v>
      </c>
      <c r="F44" s="60">
        <f t="shared" si="23"/>
        <v>562.97499999999911</v>
      </c>
      <c r="G44" s="65">
        <f t="shared" si="24"/>
        <v>564.97499999999911</v>
      </c>
      <c r="H44" s="60">
        <f t="shared" si="25"/>
        <v>566.97499999999911</v>
      </c>
      <c r="I44" s="38">
        <f t="shared" si="26"/>
        <v>568.97499999999911</v>
      </c>
      <c r="J44" s="8"/>
      <c r="K44" s="8"/>
      <c r="L44" s="8"/>
      <c r="M44" s="60">
        <f t="shared" si="27"/>
        <v>538.97499999999911</v>
      </c>
      <c r="N44" s="65">
        <f t="shared" si="28"/>
        <v>540.97499999999911</v>
      </c>
      <c r="O44" s="60">
        <f t="shared" si="29"/>
        <v>542.97499999999911</v>
      </c>
      <c r="P44" s="65">
        <f t="shared" si="30"/>
        <v>544.97499999999911</v>
      </c>
      <c r="Q44" s="60">
        <f t="shared" si="31"/>
        <v>546.97499999999911</v>
      </c>
      <c r="R44" s="65">
        <f t="shared" si="32"/>
        <v>548.97499999999911</v>
      </c>
      <c r="S44" s="60">
        <f t="shared" si="33"/>
        <v>550.97499999999911</v>
      </c>
      <c r="T44" s="38">
        <f t="shared" si="34"/>
        <v>552.97499999999911</v>
      </c>
      <c r="U44" s="8"/>
      <c r="V44" s="9"/>
      <c r="W44" s="9"/>
      <c r="X44" s="126">
        <f t="shared" si="35"/>
        <v>485.97499999999917</v>
      </c>
      <c r="Y44" s="24">
        <f t="shared" si="35"/>
        <v>487.97499999999911</v>
      </c>
      <c r="Z44" s="25">
        <f t="shared" si="35"/>
        <v>489.97499999999951</v>
      </c>
      <c r="AA44" s="24">
        <f t="shared" si="35"/>
        <v>491.97499999999991</v>
      </c>
      <c r="AB44" s="25">
        <f t="shared" si="35"/>
        <v>493.97499999999911</v>
      </c>
      <c r="AC44" s="24">
        <f t="shared" si="35"/>
        <v>495.9749999999998</v>
      </c>
      <c r="AD44" s="25">
        <f t="shared" si="35"/>
        <v>497.97499999999991</v>
      </c>
      <c r="AE44" s="24">
        <f t="shared" si="35"/>
        <v>499.97499999999945</v>
      </c>
      <c r="AF44" s="25">
        <f t="shared" si="35"/>
        <v>501.9749999999998</v>
      </c>
      <c r="AG44" s="24">
        <f t="shared" si="35"/>
        <v>503.97499999999991</v>
      </c>
      <c r="AH44" s="25">
        <f t="shared" si="35"/>
        <v>505.9749999999998</v>
      </c>
      <c r="AI44" s="24">
        <f t="shared" si="35"/>
        <v>507.97499999999911</v>
      </c>
      <c r="AJ44" s="25">
        <f t="shared" si="35"/>
        <v>509.97499999999957</v>
      </c>
      <c r="AK44" s="61">
        <v>511.97500000000002</v>
      </c>
      <c r="AL44" s="25">
        <f t="shared" si="35"/>
        <v>513.97499999999957</v>
      </c>
      <c r="AM44" s="132">
        <f t="shared" si="17"/>
        <v>515.97499999999911</v>
      </c>
      <c r="AN44" s="135">
        <v>40</v>
      </c>
      <c r="AO44" s="61">
        <v>498.57499999999999</v>
      </c>
    </row>
    <row r="45" spans="2:41" ht="15.75" x14ac:dyDescent="0.2">
      <c r="B45" s="59">
        <f t="shared" si="19"/>
        <v>554.99999999999909</v>
      </c>
      <c r="C45" s="63">
        <f t="shared" si="20"/>
        <v>556.99999999999909</v>
      </c>
      <c r="D45" s="59">
        <f t="shared" si="21"/>
        <v>558.99999999999909</v>
      </c>
      <c r="E45" s="63">
        <f t="shared" si="22"/>
        <v>560.99999999999909</v>
      </c>
      <c r="F45" s="59">
        <f t="shared" si="23"/>
        <v>562.99999999999909</v>
      </c>
      <c r="G45" s="63">
        <f t="shared" si="24"/>
        <v>564.99999999999909</v>
      </c>
      <c r="H45" s="59">
        <f t="shared" si="25"/>
        <v>566.99999999999909</v>
      </c>
      <c r="I45" s="39">
        <f t="shared" si="26"/>
        <v>568.99999999999909</v>
      </c>
      <c r="J45" s="8"/>
      <c r="K45" s="8"/>
      <c r="L45" s="8"/>
      <c r="M45" s="59">
        <f t="shared" si="27"/>
        <v>538.99999999999909</v>
      </c>
      <c r="N45" s="63">
        <f t="shared" si="28"/>
        <v>540.99999999999909</v>
      </c>
      <c r="O45" s="59">
        <f t="shared" si="29"/>
        <v>542.99999999999909</v>
      </c>
      <c r="P45" s="63">
        <f t="shared" si="30"/>
        <v>544.99999999999909</v>
      </c>
      <c r="Q45" s="59">
        <f t="shared" si="31"/>
        <v>546.99999999999909</v>
      </c>
      <c r="R45" s="63">
        <f t="shared" si="32"/>
        <v>548.99999999999909</v>
      </c>
      <c r="S45" s="59">
        <f t="shared" si="33"/>
        <v>550.99999999999909</v>
      </c>
      <c r="T45" s="39">
        <f t="shared" si="34"/>
        <v>552.99999999999909</v>
      </c>
      <c r="U45" s="8"/>
      <c r="V45" s="9"/>
      <c r="W45" s="9"/>
      <c r="X45" s="126">
        <f t="shared" si="35"/>
        <v>485.99999999999915</v>
      </c>
      <c r="Y45" s="24">
        <f t="shared" si="35"/>
        <v>487.99999999999909</v>
      </c>
      <c r="Z45" s="25">
        <f t="shared" si="35"/>
        <v>489.99999999999949</v>
      </c>
      <c r="AA45" s="24">
        <f t="shared" si="35"/>
        <v>491.99999999999989</v>
      </c>
      <c r="AB45" s="25">
        <f t="shared" si="35"/>
        <v>493.99999999999909</v>
      </c>
      <c r="AC45" s="24">
        <f t="shared" si="35"/>
        <v>495.99999999999977</v>
      </c>
      <c r="AD45" s="25">
        <f t="shared" si="35"/>
        <v>497.99999999999989</v>
      </c>
      <c r="AE45" s="24">
        <f t="shared" si="35"/>
        <v>499.99999999999943</v>
      </c>
      <c r="AF45" s="25">
        <f t="shared" si="35"/>
        <v>501.99999999999977</v>
      </c>
      <c r="AG45" s="24">
        <f t="shared" si="35"/>
        <v>503.99999999999989</v>
      </c>
      <c r="AH45" s="25">
        <f t="shared" si="35"/>
        <v>505.99999999999977</v>
      </c>
      <c r="AI45" s="24">
        <f t="shared" si="35"/>
        <v>507.99999999999909</v>
      </c>
      <c r="AJ45" s="25">
        <f t="shared" si="35"/>
        <v>509.99999999999955</v>
      </c>
      <c r="AK45" s="24">
        <f t="shared" si="35"/>
        <v>512</v>
      </c>
      <c r="AL45" s="64">
        <v>514</v>
      </c>
      <c r="AM45" s="132">
        <f t="shared" si="17"/>
        <v>515.99999999999909</v>
      </c>
      <c r="AN45" s="135">
        <v>41</v>
      </c>
      <c r="AO45" s="61">
        <v>500.67500000000001</v>
      </c>
    </row>
    <row r="46" spans="2:41" ht="15.75" x14ac:dyDescent="0.2">
      <c r="B46" s="60">
        <f t="shared" si="19"/>
        <v>555.02499999999907</v>
      </c>
      <c r="C46" s="65">
        <f t="shared" si="20"/>
        <v>557.02499999999907</v>
      </c>
      <c r="D46" s="60">
        <f t="shared" si="21"/>
        <v>559.02499999999907</v>
      </c>
      <c r="E46" s="65">
        <f t="shared" si="22"/>
        <v>561.02499999999907</v>
      </c>
      <c r="F46" s="60">
        <f t="shared" si="23"/>
        <v>563.02499999999907</v>
      </c>
      <c r="G46" s="65">
        <f t="shared" si="24"/>
        <v>565.02499999999907</v>
      </c>
      <c r="H46" s="60">
        <f t="shared" si="25"/>
        <v>567.02499999999907</v>
      </c>
      <c r="I46" s="38">
        <f t="shared" si="26"/>
        <v>569.02499999999907</v>
      </c>
      <c r="J46" s="8"/>
      <c r="K46" s="8"/>
      <c r="L46" s="8"/>
      <c r="M46" s="60">
        <f t="shared" si="27"/>
        <v>539.02499999999907</v>
      </c>
      <c r="N46" s="65">
        <f t="shared" si="28"/>
        <v>541.02499999999907</v>
      </c>
      <c r="O46" s="60">
        <f t="shared" si="29"/>
        <v>543.02499999999907</v>
      </c>
      <c r="P46" s="65">
        <f t="shared" si="30"/>
        <v>545.02499999999907</v>
      </c>
      <c r="Q46" s="60">
        <f t="shared" si="31"/>
        <v>547.02499999999907</v>
      </c>
      <c r="R46" s="65">
        <f t="shared" si="32"/>
        <v>549.02499999999907</v>
      </c>
      <c r="S46" s="60">
        <f t="shared" si="33"/>
        <v>551.02499999999907</v>
      </c>
      <c r="T46" s="38">
        <f t="shared" si="34"/>
        <v>553.02499999999907</v>
      </c>
      <c r="U46" s="8"/>
      <c r="V46" s="9"/>
      <c r="W46" s="9"/>
      <c r="X46" s="126">
        <f t="shared" si="35"/>
        <v>486.02499999999912</v>
      </c>
      <c r="Y46" s="24">
        <f t="shared" si="35"/>
        <v>488.02499999999907</v>
      </c>
      <c r="Z46" s="25">
        <f t="shared" si="35"/>
        <v>490.02499999999947</v>
      </c>
      <c r="AA46" s="24">
        <f t="shared" si="35"/>
        <v>492.02499999999986</v>
      </c>
      <c r="AB46" s="25">
        <f t="shared" si="35"/>
        <v>494.02499999999907</v>
      </c>
      <c r="AC46" s="24">
        <f t="shared" si="35"/>
        <v>496.02499999999975</v>
      </c>
      <c r="AD46" s="25">
        <f t="shared" si="35"/>
        <v>498.02499999999986</v>
      </c>
      <c r="AE46" s="24">
        <f t="shared" si="35"/>
        <v>500.02499999999941</v>
      </c>
      <c r="AF46" s="25">
        <f t="shared" si="35"/>
        <v>502.02499999999975</v>
      </c>
      <c r="AG46" s="24">
        <f t="shared" si="35"/>
        <v>504.02499999999986</v>
      </c>
      <c r="AH46" s="25">
        <f t="shared" si="35"/>
        <v>506.02499999999975</v>
      </c>
      <c r="AI46" s="24">
        <f t="shared" si="35"/>
        <v>508.02499999999907</v>
      </c>
      <c r="AJ46" s="25">
        <f t="shared" si="35"/>
        <v>510.02499999999952</v>
      </c>
      <c r="AK46" s="24">
        <f t="shared" si="35"/>
        <v>512.02499999999998</v>
      </c>
      <c r="AL46" s="25">
        <f t="shared" si="35"/>
        <v>514.02499999999998</v>
      </c>
      <c r="AM46" s="132">
        <f t="shared" si="17"/>
        <v>516.02499999999907</v>
      </c>
      <c r="AN46" s="135">
        <v>42</v>
      </c>
      <c r="AO46" s="61">
        <v>501.07499999999999</v>
      </c>
    </row>
    <row r="47" spans="2:41" ht="15.75" x14ac:dyDescent="0.2">
      <c r="B47" s="59">
        <f t="shared" si="19"/>
        <v>555.04999999999905</v>
      </c>
      <c r="C47" s="63">
        <f t="shared" si="20"/>
        <v>557.04999999999905</v>
      </c>
      <c r="D47" s="59">
        <f t="shared" si="21"/>
        <v>559.04999999999905</v>
      </c>
      <c r="E47" s="63">
        <f t="shared" si="22"/>
        <v>561.04999999999905</v>
      </c>
      <c r="F47" s="59">
        <f t="shared" si="23"/>
        <v>563.04999999999905</v>
      </c>
      <c r="G47" s="64">
        <f t="shared" si="24"/>
        <v>565.04999999999905</v>
      </c>
      <c r="H47" s="59">
        <f t="shared" si="25"/>
        <v>567.04999999999905</v>
      </c>
      <c r="I47" s="39">
        <f t="shared" si="26"/>
        <v>569.04999999999905</v>
      </c>
      <c r="J47" s="8"/>
      <c r="K47" s="8"/>
      <c r="L47" s="8"/>
      <c r="M47" s="59">
        <f t="shared" si="27"/>
        <v>539.04999999999905</v>
      </c>
      <c r="N47" s="63">
        <f t="shared" si="28"/>
        <v>541.04999999999905</v>
      </c>
      <c r="O47" s="59">
        <f t="shared" si="29"/>
        <v>543.04999999999905</v>
      </c>
      <c r="P47" s="63">
        <f t="shared" si="30"/>
        <v>545.04999999999905</v>
      </c>
      <c r="Q47" s="59">
        <f t="shared" si="31"/>
        <v>547.04999999999905</v>
      </c>
      <c r="R47" s="63">
        <f t="shared" si="32"/>
        <v>549.04999999999905</v>
      </c>
      <c r="S47" s="59">
        <f t="shared" si="33"/>
        <v>551.04999999999905</v>
      </c>
      <c r="T47" s="39">
        <f t="shared" si="34"/>
        <v>553.04999999999905</v>
      </c>
      <c r="U47" s="8"/>
      <c r="V47" s="9"/>
      <c r="W47" s="9"/>
      <c r="X47" s="126">
        <f t="shared" si="35"/>
        <v>486.0499999999991</v>
      </c>
      <c r="Y47" s="24">
        <f t="shared" si="35"/>
        <v>488.04999999999905</v>
      </c>
      <c r="Z47" s="25">
        <f t="shared" si="35"/>
        <v>490.04999999999944</v>
      </c>
      <c r="AA47" s="24">
        <f t="shared" si="35"/>
        <v>492.04999999999984</v>
      </c>
      <c r="AB47" s="25">
        <f t="shared" si="35"/>
        <v>494.04999999999905</v>
      </c>
      <c r="AC47" s="24">
        <f t="shared" si="35"/>
        <v>496.04999999999973</v>
      </c>
      <c r="AD47" s="25">
        <f t="shared" si="35"/>
        <v>498.04999999999984</v>
      </c>
      <c r="AE47" s="24">
        <f t="shared" si="35"/>
        <v>500.04999999999939</v>
      </c>
      <c r="AF47" s="25">
        <f t="shared" si="35"/>
        <v>502.04999999999973</v>
      </c>
      <c r="AG47" s="24">
        <f t="shared" si="35"/>
        <v>504.04999999999984</v>
      </c>
      <c r="AH47" s="25">
        <f t="shared" si="35"/>
        <v>506.04999999999973</v>
      </c>
      <c r="AI47" s="24">
        <f t="shared" si="35"/>
        <v>508.04999999999905</v>
      </c>
      <c r="AJ47" s="25">
        <f t="shared" si="35"/>
        <v>510.0499999999995</v>
      </c>
      <c r="AK47" s="24">
        <f t="shared" si="35"/>
        <v>512.04999999999995</v>
      </c>
      <c r="AL47" s="25">
        <f t="shared" si="35"/>
        <v>514.04999999999995</v>
      </c>
      <c r="AM47" s="132">
        <f t="shared" si="17"/>
        <v>516.04999999999905</v>
      </c>
      <c r="AN47" s="135">
        <v>43</v>
      </c>
      <c r="AO47" s="61">
        <v>501.75</v>
      </c>
    </row>
    <row r="48" spans="2:41" ht="15.75" x14ac:dyDescent="0.2">
      <c r="B48" s="60">
        <f t="shared" si="19"/>
        <v>555.07499999999902</v>
      </c>
      <c r="C48" s="65">
        <f t="shared" si="20"/>
        <v>557.07499999999902</v>
      </c>
      <c r="D48" s="60">
        <f t="shared" si="21"/>
        <v>559.07499999999902</v>
      </c>
      <c r="E48" s="65">
        <f t="shared" si="22"/>
        <v>561.07499999999902</v>
      </c>
      <c r="F48" s="60">
        <f t="shared" si="23"/>
        <v>563.07499999999902</v>
      </c>
      <c r="G48" s="65">
        <f t="shared" si="24"/>
        <v>565.07499999999902</v>
      </c>
      <c r="H48" s="60">
        <f t="shared" si="25"/>
        <v>567.07499999999902</v>
      </c>
      <c r="I48" s="38">
        <f t="shared" si="26"/>
        <v>569.07499999999902</v>
      </c>
      <c r="J48" s="8"/>
      <c r="K48" s="8"/>
      <c r="L48" s="8"/>
      <c r="M48" s="60">
        <f t="shared" si="27"/>
        <v>539.07499999999902</v>
      </c>
      <c r="N48" s="65">
        <f t="shared" si="28"/>
        <v>541.07499999999902</v>
      </c>
      <c r="O48" s="60">
        <f t="shared" si="29"/>
        <v>543.07499999999902</v>
      </c>
      <c r="P48" s="65">
        <f t="shared" si="30"/>
        <v>545.07499999999902</v>
      </c>
      <c r="Q48" s="60">
        <f t="shared" si="31"/>
        <v>547.07499999999902</v>
      </c>
      <c r="R48" s="65">
        <f t="shared" si="32"/>
        <v>549.07499999999902</v>
      </c>
      <c r="S48" s="60">
        <f t="shared" si="33"/>
        <v>551.07499999999902</v>
      </c>
      <c r="T48" s="38">
        <f t="shared" si="34"/>
        <v>553.07499999999902</v>
      </c>
      <c r="U48" s="8"/>
      <c r="V48" s="9"/>
      <c r="W48" s="9"/>
      <c r="X48" s="126">
        <f t="shared" si="35"/>
        <v>486.07499999999908</v>
      </c>
      <c r="Y48" s="24">
        <f t="shared" si="35"/>
        <v>488.07499999999902</v>
      </c>
      <c r="Z48" s="25">
        <f t="shared" si="35"/>
        <v>490.07499999999942</v>
      </c>
      <c r="AA48" s="24">
        <f t="shared" si="35"/>
        <v>492.07499999999982</v>
      </c>
      <c r="AB48" s="25">
        <f t="shared" si="35"/>
        <v>494.07499999999902</v>
      </c>
      <c r="AC48" s="24">
        <f t="shared" si="35"/>
        <v>496.0749999999997</v>
      </c>
      <c r="AD48" s="25">
        <f t="shared" si="35"/>
        <v>498.07499999999982</v>
      </c>
      <c r="AE48" s="24">
        <f t="shared" si="35"/>
        <v>500.07499999999936</v>
      </c>
      <c r="AF48" s="25">
        <f t="shared" si="35"/>
        <v>502.0749999999997</v>
      </c>
      <c r="AG48" s="24">
        <f t="shared" si="35"/>
        <v>504.07499999999982</v>
      </c>
      <c r="AH48" s="64">
        <v>506.07499999999999</v>
      </c>
      <c r="AI48" s="24">
        <f t="shared" si="35"/>
        <v>508.07499999999902</v>
      </c>
      <c r="AJ48" s="25">
        <f t="shared" si="35"/>
        <v>510.07499999999948</v>
      </c>
      <c r="AK48" s="24">
        <f t="shared" si="35"/>
        <v>512.07499999999993</v>
      </c>
      <c r="AL48" s="25">
        <f t="shared" si="35"/>
        <v>514.07499999999993</v>
      </c>
      <c r="AM48" s="132">
        <f t="shared" si="17"/>
        <v>516.07499999999902</v>
      </c>
      <c r="AN48" s="135">
        <v>44</v>
      </c>
      <c r="AO48" s="61">
        <v>504.25</v>
      </c>
    </row>
    <row r="49" spans="2:41" ht="15.75" x14ac:dyDescent="0.2">
      <c r="B49" s="59">
        <f t="shared" si="19"/>
        <v>555.099999999999</v>
      </c>
      <c r="C49" s="64">
        <f t="shared" si="20"/>
        <v>557.099999999999</v>
      </c>
      <c r="D49" s="59">
        <f t="shared" si="21"/>
        <v>559.099999999999</v>
      </c>
      <c r="E49" s="63">
        <f t="shared" si="22"/>
        <v>561.099999999999</v>
      </c>
      <c r="F49" s="59">
        <f t="shared" si="23"/>
        <v>563.099999999999</v>
      </c>
      <c r="G49" s="63">
        <f t="shared" si="24"/>
        <v>565.099999999999</v>
      </c>
      <c r="H49" s="59">
        <f t="shared" si="25"/>
        <v>567.099999999999</v>
      </c>
      <c r="I49" s="39">
        <f t="shared" si="26"/>
        <v>569.099999999999</v>
      </c>
      <c r="J49" s="8"/>
      <c r="K49" s="8"/>
      <c r="L49" s="8"/>
      <c r="M49" s="59">
        <f t="shared" si="27"/>
        <v>539.099999999999</v>
      </c>
      <c r="N49" s="63">
        <f t="shared" si="28"/>
        <v>541.099999999999</v>
      </c>
      <c r="O49" s="61">
        <f t="shared" si="29"/>
        <v>543.099999999999</v>
      </c>
      <c r="P49" s="63">
        <f t="shared" si="30"/>
        <v>545.099999999999</v>
      </c>
      <c r="Q49" s="59">
        <f t="shared" si="31"/>
        <v>547.099999999999</v>
      </c>
      <c r="R49" s="63">
        <f t="shared" si="32"/>
        <v>549.099999999999</v>
      </c>
      <c r="S49" s="59">
        <f t="shared" si="33"/>
        <v>551.099999999999</v>
      </c>
      <c r="T49" s="39">
        <f t="shared" si="34"/>
        <v>553.099999999999</v>
      </c>
      <c r="U49" s="8"/>
      <c r="V49" s="9"/>
      <c r="W49" s="9"/>
      <c r="X49" s="126">
        <f t="shared" si="35"/>
        <v>486.09999999999906</v>
      </c>
      <c r="Y49" s="24">
        <f t="shared" si="35"/>
        <v>488.099999999999</v>
      </c>
      <c r="Z49" s="25">
        <f t="shared" si="35"/>
        <v>490.0999999999994</v>
      </c>
      <c r="AA49" s="24">
        <f t="shared" si="35"/>
        <v>492.0999999999998</v>
      </c>
      <c r="AB49" s="64">
        <v>494.1</v>
      </c>
      <c r="AC49" s="24">
        <f t="shared" si="35"/>
        <v>496.09999999999968</v>
      </c>
      <c r="AD49" s="25">
        <f t="shared" si="35"/>
        <v>498.0999999999998</v>
      </c>
      <c r="AE49" s="24">
        <f t="shared" si="35"/>
        <v>500.09999999999934</v>
      </c>
      <c r="AF49" s="25">
        <f t="shared" si="35"/>
        <v>502.09999999999968</v>
      </c>
      <c r="AG49" s="24">
        <f t="shared" si="35"/>
        <v>504.0999999999998</v>
      </c>
      <c r="AH49" s="25">
        <f t="shared" si="35"/>
        <v>506.09999999999997</v>
      </c>
      <c r="AI49" s="24">
        <f t="shared" si="35"/>
        <v>508.099999999999</v>
      </c>
      <c r="AJ49" s="25">
        <f t="shared" si="35"/>
        <v>510.09999999999945</v>
      </c>
      <c r="AK49" s="24">
        <f t="shared" si="35"/>
        <v>512.09999999999991</v>
      </c>
      <c r="AL49" s="64">
        <v>514.1</v>
      </c>
      <c r="AM49" s="132">
        <f t="shared" si="17"/>
        <v>516.099999999999</v>
      </c>
      <c r="AN49" s="135">
        <v>45</v>
      </c>
      <c r="AO49" s="61">
        <v>508.45</v>
      </c>
    </row>
    <row r="50" spans="2:41" ht="15.75" x14ac:dyDescent="0.2">
      <c r="B50" s="60">
        <f t="shared" si="19"/>
        <v>555.12499999999898</v>
      </c>
      <c r="C50" s="65">
        <f t="shared" si="20"/>
        <v>557.12499999999898</v>
      </c>
      <c r="D50" s="60">
        <f t="shared" si="21"/>
        <v>559.12499999999898</v>
      </c>
      <c r="E50" s="65">
        <f t="shared" si="22"/>
        <v>561.12499999999898</v>
      </c>
      <c r="F50" s="60">
        <f t="shared" si="23"/>
        <v>563.12499999999898</v>
      </c>
      <c r="G50" s="65">
        <f t="shared" si="24"/>
        <v>565.12499999999898</v>
      </c>
      <c r="H50" s="60">
        <f t="shared" si="25"/>
        <v>567.12499999999898</v>
      </c>
      <c r="I50" s="38">
        <f t="shared" si="26"/>
        <v>569.12499999999898</v>
      </c>
      <c r="J50" s="8"/>
      <c r="K50" s="8"/>
      <c r="L50" s="8"/>
      <c r="M50" s="60">
        <f t="shared" si="27"/>
        <v>539.12499999999898</v>
      </c>
      <c r="N50" s="65">
        <f t="shared" si="28"/>
        <v>541.12499999999898</v>
      </c>
      <c r="O50" s="60">
        <f t="shared" si="29"/>
        <v>543.12499999999898</v>
      </c>
      <c r="P50" s="65">
        <f t="shared" si="30"/>
        <v>545.12499999999898</v>
      </c>
      <c r="Q50" s="60">
        <f t="shared" si="31"/>
        <v>547.12499999999898</v>
      </c>
      <c r="R50" s="65">
        <f t="shared" si="32"/>
        <v>549.12499999999898</v>
      </c>
      <c r="S50" s="60">
        <f t="shared" si="33"/>
        <v>551.12499999999898</v>
      </c>
      <c r="T50" s="38">
        <f t="shared" si="34"/>
        <v>553.12499999999898</v>
      </c>
      <c r="U50" s="8"/>
      <c r="V50" s="9"/>
      <c r="W50" s="9"/>
      <c r="X50" s="126">
        <f t="shared" si="35"/>
        <v>486.12499999999903</v>
      </c>
      <c r="Y50" s="24">
        <f t="shared" si="35"/>
        <v>488.12499999999898</v>
      </c>
      <c r="Z50" s="25">
        <f t="shared" si="35"/>
        <v>490.12499999999937</v>
      </c>
      <c r="AA50" s="24">
        <f t="shared" si="35"/>
        <v>492.12499999999977</v>
      </c>
      <c r="AB50" s="25">
        <f t="shared" si="35"/>
        <v>494.125</v>
      </c>
      <c r="AC50" s="24">
        <f t="shared" si="35"/>
        <v>496.12499999999966</v>
      </c>
      <c r="AD50" s="25">
        <f t="shared" si="35"/>
        <v>498.12499999999977</v>
      </c>
      <c r="AE50" s="24">
        <f t="shared" si="35"/>
        <v>500.12499999999932</v>
      </c>
      <c r="AF50" s="25">
        <f t="shared" si="35"/>
        <v>502.12499999999966</v>
      </c>
      <c r="AG50" s="24">
        <f t="shared" si="35"/>
        <v>504.12499999999977</v>
      </c>
      <c r="AH50" s="25">
        <f t="shared" si="35"/>
        <v>506.12499999999994</v>
      </c>
      <c r="AI50" s="24">
        <f t="shared" si="35"/>
        <v>508.12499999999898</v>
      </c>
      <c r="AJ50" s="25">
        <f t="shared" si="35"/>
        <v>510.12499999999943</v>
      </c>
      <c r="AK50" s="24">
        <f t="shared" si="35"/>
        <v>512.12499999999989</v>
      </c>
      <c r="AL50" s="25">
        <f t="shared" si="35"/>
        <v>514.125</v>
      </c>
      <c r="AM50" s="132">
        <f t="shared" si="17"/>
        <v>516.12499999999898</v>
      </c>
      <c r="AN50" s="135">
        <v>46</v>
      </c>
      <c r="AO50" s="61">
        <v>510.4</v>
      </c>
    </row>
    <row r="51" spans="2:41" ht="15.75" x14ac:dyDescent="0.2">
      <c r="B51" s="61">
        <f t="shared" si="19"/>
        <v>555.14999999999895</v>
      </c>
      <c r="C51" s="63">
        <f t="shared" si="20"/>
        <v>557.14999999999895</v>
      </c>
      <c r="D51" s="59">
        <f t="shared" si="21"/>
        <v>559.14999999999895</v>
      </c>
      <c r="E51" s="63">
        <f t="shared" si="22"/>
        <v>561.14999999999895</v>
      </c>
      <c r="F51" s="59">
        <f t="shared" si="23"/>
        <v>563.14999999999895</v>
      </c>
      <c r="G51" s="63">
        <f t="shared" si="24"/>
        <v>565.14999999999895</v>
      </c>
      <c r="H51" s="59">
        <f t="shared" si="25"/>
        <v>567.14999999999895</v>
      </c>
      <c r="I51" s="39">
        <f t="shared" si="26"/>
        <v>569.14999999999895</v>
      </c>
      <c r="J51" s="8"/>
      <c r="K51" s="8"/>
      <c r="L51" s="8"/>
      <c r="M51" s="59">
        <f t="shared" si="27"/>
        <v>539.14999999999895</v>
      </c>
      <c r="N51" s="63">
        <f t="shared" si="28"/>
        <v>541.14999999999895</v>
      </c>
      <c r="O51" s="59">
        <f t="shared" si="29"/>
        <v>543.14999999999895</v>
      </c>
      <c r="P51" s="63">
        <f t="shared" si="30"/>
        <v>545.14999999999895</v>
      </c>
      <c r="Q51" s="59">
        <f t="shared" si="31"/>
        <v>547.14999999999895</v>
      </c>
      <c r="R51" s="63">
        <f t="shared" si="32"/>
        <v>549.14999999999895</v>
      </c>
      <c r="S51" s="59">
        <f t="shared" si="33"/>
        <v>551.14999999999895</v>
      </c>
      <c r="T51" s="39">
        <f t="shared" si="34"/>
        <v>553.14999999999895</v>
      </c>
      <c r="U51" s="8"/>
      <c r="V51" s="9"/>
      <c r="W51" s="9"/>
      <c r="X51" s="126">
        <f t="shared" si="35"/>
        <v>486.14999999999901</v>
      </c>
      <c r="Y51" s="24">
        <f t="shared" si="35"/>
        <v>488.14999999999895</v>
      </c>
      <c r="Z51" s="25">
        <f t="shared" si="35"/>
        <v>490.14999999999935</v>
      </c>
      <c r="AA51" s="24">
        <f t="shared" si="35"/>
        <v>492.14999999999975</v>
      </c>
      <c r="AB51" s="25">
        <f t="shared" si="35"/>
        <v>494.15</v>
      </c>
      <c r="AC51" s="24">
        <f t="shared" si="35"/>
        <v>496.14999999999964</v>
      </c>
      <c r="AD51" s="25">
        <f t="shared" si="35"/>
        <v>498.14999999999975</v>
      </c>
      <c r="AE51" s="24">
        <f t="shared" si="35"/>
        <v>500.1499999999993</v>
      </c>
      <c r="AF51" s="25">
        <f t="shared" si="35"/>
        <v>502.14999999999964</v>
      </c>
      <c r="AG51" s="24">
        <f t="shared" si="35"/>
        <v>504.14999999999975</v>
      </c>
      <c r="AH51" s="25">
        <f t="shared" si="35"/>
        <v>506.14999999999992</v>
      </c>
      <c r="AI51" s="24">
        <f t="shared" si="35"/>
        <v>508.14999999999895</v>
      </c>
      <c r="AJ51" s="25">
        <f t="shared" si="35"/>
        <v>510.14999999999941</v>
      </c>
      <c r="AK51" s="24">
        <f t="shared" si="35"/>
        <v>512.14999999999986</v>
      </c>
      <c r="AL51" s="25">
        <f t="shared" si="35"/>
        <v>514.15</v>
      </c>
      <c r="AM51" s="132">
        <f t="shared" si="17"/>
        <v>516.14999999999895</v>
      </c>
      <c r="AN51" s="135">
        <v>47</v>
      </c>
      <c r="AO51" s="61">
        <v>511.02499999999998</v>
      </c>
    </row>
    <row r="52" spans="2:41" ht="15.75" x14ac:dyDescent="0.2">
      <c r="B52" s="60">
        <f t="shared" si="19"/>
        <v>555.17499999999893</v>
      </c>
      <c r="C52" s="65">
        <f t="shared" si="20"/>
        <v>557.17499999999893</v>
      </c>
      <c r="D52" s="60">
        <f t="shared" si="21"/>
        <v>559.17499999999893</v>
      </c>
      <c r="E52" s="64">
        <f t="shared" si="22"/>
        <v>561.17499999999893</v>
      </c>
      <c r="F52" s="60">
        <f t="shared" si="23"/>
        <v>563.17499999999893</v>
      </c>
      <c r="G52" s="65">
        <f t="shared" si="24"/>
        <v>565.17499999999893</v>
      </c>
      <c r="H52" s="60">
        <f t="shared" si="25"/>
        <v>567.17499999999893</v>
      </c>
      <c r="I52" s="38">
        <f t="shared" si="26"/>
        <v>569.17499999999893</v>
      </c>
      <c r="J52" s="8"/>
      <c r="K52" s="8"/>
      <c r="L52" s="8"/>
      <c r="M52" s="60">
        <f t="shared" si="27"/>
        <v>539.17499999999893</v>
      </c>
      <c r="N52" s="65">
        <f t="shared" si="28"/>
        <v>541.17499999999893</v>
      </c>
      <c r="O52" s="60">
        <f t="shared" si="29"/>
        <v>543.17499999999893</v>
      </c>
      <c r="P52" s="65">
        <f t="shared" si="30"/>
        <v>545.17499999999893</v>
      </c>
      <c r="Q52" s="60">
        <f t="shared" si="31"/>
        <v>547.17499999999893</v>
      </c>
      <c r="R52" s="65">
        <f t="shared" si="32"/>
        <v>549.17499999999893</v>
      </c>
      <c r="S52" s="60">
        <f t="shared" si="33"/>
        <v>551.17499999999893</v>
      </c>
      <c r="T52" s="38">
        <f t="shared" si="34"/>
        <v>553.17499999999893</v>
      </c>
      <c r="U52" s="8"/>
      <c r="V52" s="9"/>
      <c r="W52" s="9"/>
      <c r="X52" s="126">
        <f t="shared" si="35"/>
        <v>486.17499999999899</v>
      </c>
      <c r="Y52" s="24">
        <f t="shared" si="35"/>
        <v>488.17499999999893</v>
      </c>
      <c r="Z52" s="25">
        <f t="shared" si="35"/>
        <v>490.17499999999933</v>
      </c>
      <c r="AA52" s="24">
        <f t="shared" si="35"/>
        <v>492.17499999999973</v>
      </c>
      <c r="AB52" s="25">
        <f t="shared" si="35"/>
        <v>494.17499999999995</v>
      </c>
      <c r="AC52" s="24">
        <f t="shared" si="35"/>
        <v>496.17499999999961</v>
      </c>
      <c r="AD52" s="25">
        <f t="shared" si="35"/>
        <v>498.17499999999973</v>
      </c>
      <c r="AE52" s="24">
        <f t="shared" si="35"/>
        <v>500.17499999999927</v>
      </c>
      <c r="AF52" s="25">
        <f t="shared" si="35"/>
        <v>502.17499999999961</v>
      </c>
      <c r="AG52" s="24">
        <f t="shared" si="35"/>
        <v>504.17499999999973</v>
      </c>
      <c r="AH52" s="25">
        <f t="shared" si="35"/>
        <v>506.1749999999999</v>
      </c>
      <c r="AI52" s="24">
        <f t="shared" si="35"/>
        <v>508.17499999999893</v>
      </c>
      <c r="AJ52" s="25">
        <f t="shared" si="35"/>
        <v>510.17499999999939</v>
      </c>
      <c r="AK52" s="24">
        <f t="shared" si="35"/>
        <v>512.17499999999984</v>
      </c>
      <c r="AL52" s="25">
        <f t="shared" si="35"/>
        <v>514.17499999999995</v>
      </c>
      <c r="AM52" s="132">
        <f t="shared" si="17"/>
        <v>516.17499999999893</v>
      </c>
      <c r="AN52" s="135">
        <v>48</v>
      </c>
      <c r="AO52" s="61">
        <v>511.97500000000002</v>
      </c>
    </row>
    <row r="53" spans="2:41" ht="15.75" x14ac:dyDescent="0.2">
      <c r="B53" s="59">
        <f t="shared" si="19"/>
        <v>555.19999999999891</v>
      </c>
      <c r="C53" s="63">
        <f t="shared" si="20"/>
        <v>557.19999999999891</v>
      </c>
      <c r="D53" s="59">
        <f t="shared" si="21"/>
        <v>559.19999999999891</v>
      </c>
      <c r="E53" s="63">
        <f t="shared" si="22"/>
        <v>561.19999999999891</v>
      </c>
      <c r="F53" s="59">
        <f t="shared" si="23"/>
        <v>563.19999999999891</v>
      </c>
      <c r="G53" s="63">
        <f t="shared" si="24"/>
        <v>565.19999999999891</v>
      </c>
      <c r="H53" s="59">
        <f t="shared" si="25"/>
        <v>567.19999999999891</v>
      </c>
      <c r="I53" s="39">
        <f t="shared" si="26"/>
        <v>569.19999999999891</v>
      </c>
      <c r="J53" s="8"/>
      <c r="K53" s="8"/>
      <c r="L53" s="8"/>
      <c r="M53" s="59">
        <f t="shared" si="27"/>
        <v>539.19999999999891</v>
      </c>
      <c r="N53" s="63">
        <f t="shared" si="28"/>
        <v>541.19999999999891</v>
      </c>
      <c r="O53" s="59">
        <f t="shared" si="29"/>
        <v>543.19999999999891</v>
      </c>
      <c r="P53" s="63">
        <f t="shared" si="30"/>
        <v>545.19999999999891</v>
      </c>
      <c r="Q53" s="59">
        <f t="shared" si="31"/>
        <v>547.19999999999891</v>
      </c>
      <c r="R53" s="63">
        <f t="shared" si="32"/>
        <v>549.19999999999891</v>
      </c>
      <c r="S53" s="59">
        <f t="shared" si="33"/>
        <v>551.19999999999891</v>
      </c>
      <c r="T53" s="39">
        <f t="shared" si="34"/>
        <v>553.19999999999891</v>
      </c>
      <c r="U53" s="8"/>
      <c r="V53" s="9"/>
      <c r="W53" s="9"/>
      <c r="X53" s="126">
        <f t="shared" si="35"/>
        <v>486.19999999999897</v>
      </c>
      <c r="Y53" s="24">
        <f t="shared" si="35"/>
        <v>488.19999999999891</v>
      </c>
      <c r="Z53" s="25">
        <f t="shared" si="35"/>
        <v>490.19999999999931</v>
      </c>
      <c r="AA53" s="24">
        <f t="shared" si="35"/>
        <v>492.1999999999997</v>
      </c>
      <c r="AB53" s="25">
        <f t="shared" si="35"/>
        <v>494.19999999999993</v>
      </c>
      <c r="AC53" s="24">
        <f t="shared" si="35"/>
        <v>496.19999999999959</v>
      </c>
      <c r="AD53" s="25">
        <f t="shared" si="35"/>
        <v>498.1999999999997</v>
      </c>
      <c r="AE53" s="24">
        <f t="shared" si="35"/>
        <v>500.19999999999925</v>
      </c>
      <c r="AF53" s="25">
        <f t="shared" si="35"/>
        <v>502.19999999999959</v>
      </c>
      <c r="AG53" s="24">
        <f t="shared" si="35"/>
        <v>504.1999999999997</v>
      </c>
      <c r="AH53" s="25">
        <f t="shared" si="35"/>
        <v>506.19999999999987</v>
      </c>
      <c r="AI53" s="24">
        <f t="shared" si="35"/>
        <v>508.19999999999891</v>
      </c>
      <c r="AJ53" s="25">
        <f t="shared" si="35"/>
        <v>510.19999999999936</v>
      </c>
      <c r="AK53" s="24">
        <f t="shared" si="35"/>
        <v>512.19999999999982</v>
      </c>
      <c r="AL53" s="25">
        <f t="shared" si="35"/>
        <v>514.19999999999993</v>
      </c>
      <c r="AM53" s="132">
        <f t="shared" si="17"/>
        <v>516.19999999999891</v>
      </c>
      <c r="AN53" s="135">
        <v>49</v>
      </c>
      <c r="AO53" s="61">
        <v>513.20000000000005</v>
      </c>
    </row>
    <row r="54" spans="2:41" ht="16.5" thickBot="1" x14ac:dyDescent="0.25">
      <c r="B54" s="60">
        <f t="shared" si="19"/>
        <v>555.22499999999889</v>
      </c>
      <c r="C54" s="65">
        <f t="shared" si="20"/>
        <v>557.22499999999889</v>
      </c>
      <c r="D54" s="60">
        <f t="shared" si="21"/>
        <v>559.22499999999889</v>
      </c>
      <c r="E54" s="65">
        <f t="shared" si="22"/>
        <v>561.22499999999889</v>
      </c>
      <c r="F54" s="60">
        <f t="shared" si="23"/>
        <v>563.22499999999889</v>
      </c>
      <c r="G54" s="65">
        <f t="shared" si="24"/>
        <v>565.22499999999889</v>
      </c>
      <c r="H54" s="60">
        <f t="shared" si="25"/>
        <v>567.22499999999889</v>
      </c>
      <c r="I54" s="38">
        <f t="shared" si="26"/>
        <v>569.22499999999889</v>
      </c>
      <c r="J54" s="8"/>
      <c r="K54" s="8"/>
      <c r="L54" s="8"/>
      <c r="M54" s="60">
        <f t="shared" si="27"/>
        <v>539.22499999999889</v>
      </c>
      <c r="N54" s="65">
        <f t="shared" si="28"/>
        <v>541.22499999999889</v>
      </c>
      <c r="O54" s="60">
        <f t="shared" si="29"/>
        <v>543.22499999999889</v>
      </c>
      <c r="P54" s="65">
        <f t="shared" si="30"/>
        <v>545.22499999999889</v>
      </c>
      <c r="Q54" s="60">
        <f t="shared" si="31"/>
        <v>547.22499999999889</v>
      </c>
      <c r="R54" s="65">
        <f t="shared" si="32"/>
        <v>549.22499999999889</v>
      </c>
      <c r="S54" s="60">
        <f t="shared" si="33"/>
        <v>551.22499999999889</v>
      </c>
      <c r="T54" s="38">
        <f t="shared" si="34"/>
        <v>553.22499999999889</v>
      </c>
      <c r="U54" s="8"/>
      <c r="V54" s="9"/>
      <c r="W54" s="9"/>
      <c r="X54" s="126">
        <f t="shared" ref="X54:AL69" si="36">X53+0.025</f>
        <v>486.22499999999894</v>
      </c>
      <c r="Y54" s="24">
        <f t="shared" si="36"/>
        <v>488.22499999999889</v>
      </c>
      <c r="Z54" s="25">
        <f t="shared" si="36"/>
        <v>490.22499999999928</v>
      </c>
      <c r="AA54" s="24">
        <f t="shared" si="36"/>
        <v>492.22499999999968</v>
      </c>
      <c r="AB54" s="64">
        <v>494.22500000000002</v>
      </c>
      <c r="AC54" s="24">
        <f t="shared" si="36"/>
        <v>496.22499999999957</v>
      </c>
      <c r="AD54" s="25">
        <f t="shared" si="36"/>
        <v>498.22499999999968</v>
      </c>
      <c r="AE54" s="24">
        <f t="shared" si="36"/>
        <v>500.22499999999923</v>
      </c>
      <c r="AF54" s="25">
        <f t="shared" si="36"/>
        <v>502.22499999999957</v>
      </c>
      <c r="AG54" s="24">
        <f t="shared" si="36"/>
        <v>504.22499999999968</v>
      </c>
      <c r="AH54" s="25">
        <f t="shared" si="36"/>
        <v>506.22499999999985</v>
      </c>
      <c r="AI54" s="24">
        <f t="shared" si="36"/>
        <v>508.22499999999889</v>
      </c>
      <c r="AJ54" s="25">
        <f t="shared" si="36"/>
        <v>510.22499999999934</v>
      </c>
      <c r="AK54" s="24">
        <f t="shared" si="36"/>
        <v>512.2249999999998</v>
      </c>
      <c r="AL54" s="25">
        <f t="shared" si="36"/>
        <v>514.22499999999991</v>
      </c>
      <c r="AM54" s="132">
        <f t="shared" si="17"/>
        <v>516.22499999999889</v>
      </c>
      <c r="AN54" s="136">
        <v>50</v>
      </c>
      <c r="AO54" s="66">
        <v>514.72500000000002</v>
      </c>
    </row>
    <row r="55" spans="2:41" ht="15.75" x14ac:dyDescent="0.25">
      <c r="B55" s="59">
        <f t="shared" si="19"/>
        <v>555.24999999999886</v>
      </c>
      <c r="C55" s="63">
        <f t="shared" si="20"/>
        <v>557.24999999999886</v>
      </c>
      <c r="D55" s="59">
        <f t="shared" si="21"/>
        <v>559.24999999999886</v>
      </c>
      <c r="E55" s="63">
        <f t="shared" si="22"/>
        <v>561.24999999999886</v>
      </c>
      <c r="F55" s="59">
        <f t="shared" si="23"/>
        <v>563.24999999999886</v>
      </c>
      <c r="G55" s="63">
        <f t="shared" si="24"/>
        <v>565.24999999999886</v>
      </c>
      <c r="H55" s="61">
        <f t="shared" si="25"/>
        <v>567.24999999999886</v>
      </c>
      <c r="I55" s="39">
        <f t="shared" si="26"/>
        <v>569.24999999999886</v>
      </c>
      <c r="J55" s="8"/>
      <c r="K55" s="8"/>
      <c r="L55" s="8"/>
      <c r="M55" s="59">
        <f t="shared" si="27"/>
        <v>539.24999999999886</v>
      </c>
      <c r="N55" s="63">
        <f t="shared" si="28"/>
        <v>541.24999999999886</v>
      </c>
      <c r="O55" s="59">
        <f t="shared" si="29"/>
        <v>543.24999999999886</v>
      </c>
      <c r="P55" s="63">
        <f t="shared" si="30"/>
        <v>545.24999999999886</v>
      </c>
      <c r="Q55" s="59">
        <f t="shared" si="31"/>
        <v>547.24999999999886</v>
      </c>
      <c r="R55" s="63">
        <f t="shared" si="32"/>
        <v>549.24999999999886</v>
      </c>
      <c r="S55" s="59">
        <f t="shared" si="33"/>
        <v>551.24999999999886</v>
      </c>
      <c r="T55" s="39">
        <f t="shared" si="34"/>
        <v>553.24999999999886</v>
      </c>
      <c r="U55" s="8"/>
      <c r="V55" s="9"/>
      <c r="W55" s="9"/>
      <c r="X55" s="126">
        <f t="shared" si="36"/>
        <v>486.24999999999892</v>
      </c>
      <c r="Y55" s="24">
        <f t="shared" si="36"/>
        <v>488.24999999999886</v>
      </c>
      <c r="Z55" s="25">
        <f t="shared" si="36"/>
        <v>490.24999999999926</v>
      </c>
      <c r="AA55" s="24">
        <f t="shared" si="36"/>
        <v>492.24999999999966</v>
      </c>
      <c r="AB55" s="25">
        <f t="shared" si="36"/>
        <v>494.25</v>
      </c>
      <c r="AC55" s="24">
        <f t="shared" si="36"/>
        <v>496.24999999999955</v>
      </c>
      <c r="AD55" s="25">
        <f t="shared" si="36"/>
        <v>498.24999999999966</v>
      </c>
      <c r="AE55" s="24">
        <f t="shared" si="36"/>
        <v>500.2499999999992</v>
      </c>
      <c r="AF55" s="25">
        <f t="shared" si="36"/>
        <v>502.24999999999955</v>
      </c>
      <c r="AG55" s="61">
        <v>504.25</v>
      </c>
      <c r="AH55" s="25">
        <f t="shared" si="36"/>
        <v>506.24999999999983</v>
      </c>
      <c r="AI55" s="24">
        <f t="shared" si="36"/>
        <v>508.24999999999886</v>
      </c>
      <c r="AJ55" s="25">
        <f t="shared" si="36"/>
        <v>510.24999999999932</v>
      </c>
      <c r="AK55" s="24">
        <f t="shared" si="36"/>
        <v>512.24999999999977</v>
      </c>
      <c r="AL55" s="25">
        <f t="shared" si="36"/>
        <v>514.24999999999989</v>
      </c>
      <c r="AM55" s="24">
        <f t="shared" si="17"/>
        <v>516.24999999999886</v>
      </c>
      <c r="AN55" s="118"/>
      <c r="AO55" s="6"/>
    </row>
    <row r="56" spans="2:41" ht="15.75" x14ac:dyDescent="0.25">
      <c r="B56" s="60">
        <f t="shared" si="19"/>
        <v>555.27499999999884</v>
      </c>
      <c r="C56" s="65">
        <f t="shared" si="20"/>
        <v>557.27499999999884</v>
      </c>
      <c r="D56" s="60">
        <f t="shared" si="21"/>
        <v>559.27499999999884</v>
      </c>
      <c r="E56" s="65">
        <f t="shared" si="22"/>
        <v>561.27499999999884</v>
      </c>
      <c r="F56" s="60">
        <f t="shared" si="23"/>
        <v>563.27499999999884</v>
      </c>
      <c r="G56" s="65">
        <f t="shared" si="24"/>
        <v>565.27499999999884</v>
      </c>
      <c r="H56" s="60">
        <f t="shared" si="25"/>
        <v>567.27499999999884</v>
      </c>
      <c r="I56" s="38">
        <f t="shared" si="26"/>
        <v>569.27499999999884</v>
      </c>
      <c r="J56" s="8"/>
      <c r="K56" s="8"/>
      <c r="L56" s="8"/>
      <c r="M56" s="60">
        <f t="shared" si="27"/>
        <v>539.27499999999884</v>
      </c>
      <c r="N56" s="65">
        <f t="shared" si="28"/>
        <v>541.27499999999884</v>
      </c>
      <c r="O56" s="60">
        <f t="shared" si="29"/>
        <v>543.27499999999884</v>
      </c>
      <c r="P56" s="65">
        <f t="shared" si="30"/>
        <v>545.27499999999884</v>
      </c>
      <c r="Q56" s="60">
        <f t="shared" si="31"/>
        <v>547.27499999999884</v>
      </c>
      <c r="R56" s="65">
        <f t="shared" si="32"/>
        <v>549.27499999999884</v>
      </c>
      <c r="S56" s="60">
        <f t="shared" si="33"/>
        <v>551.27499999999884</v>
      </c>
      <c r="T56" s="38">
        <f t="shared" si="34"/>
        <v>553.27499999999884</v>
      </c>
      <c r="U56" s="8"/>
      <c r="V56" s="9"/>
      <c r="W56" s="9"/>
      <c r="X56" s="126">
        <f t="shared" si="36"/>
        <v>486.2749999999989</v>
      </c>
      <c r="Y56" s="24">
        <f t="shared" si="36"/>
        <v>488.27499999999884</v>
      </c>
      <c r="Z56" s="25">
        <f t="shared" si="36"/>
        <v>490.27499999999924</v>
      </c>
      <c r="AA56" s="24">
        <f t="shared" si="36"/>
        <v>492.27499999999964</v>
      </c>
      <c r="AB56" s="64">
        <v>494.27499999999998</v>
      </c>
      <c r="AC56" s="24">
        <f t="shared" si="36"/>
        <v>496.27499999999952</v>
      </c>
      <c r="AD56" s="25">
        <f t="shared" si="36"/>
        <v>498.27499999999964</v>
      </c>
      <c r="AE56" s="24">
        <f t="shared" si="36"/>
        <v>500.27499999999918</v>
      </c>
      <c r="AF56" s="25">
        <f t="shared" si="36"/>
        <v>502.27499999999952</v>
      </c>
      <c r="AG56" s="24">
        <f t="shared" si="36"/>
        <v>504.27499999999998</v>
      </c>
      <c r="AH56" s="25">
        <f t="shared" si="36"/>
        <v>506.27499999999981</v>
      </c>
      <c r="AI56" s="24">
        <f t="shared" si="36"/>
        <v>508.27499999999884</v>
      </c>
      <c r="AJ56" s="64">
        <v>510.27499999999998</v>
      </c>
      <c r="AK56" s="24">
        <f t="shared" si="36"/>
        <v>512.27499999999975</v>
      </c>
      <c r="AL56" s="25">
        <f t="shared" si="36"/>
        <v>514.27499999999986</v>
      </c>
      <c r="AM56" s="24">
        <f t="shared" si="17"/>
        <v>516.27499999999884</v>
      </c>
      <c r="AN56" s="118"/>
      <c r="AO56" s="6"/>
    </row>
    <row r="57" spans="2:41" ht="15.75" x14ac:dyDescent="0.25">
      <c r="B57" s="59">
        <f t="shared" si="19"/>
        <v>555.29999999999882</v>
      </c>
      <c r="C57" s="63">
        <f t="shared" si="20"/>
        <v>557.29999999999882</v>
      </c>
      <c r="D57" s="59">
        <f t="shared" si="21"/>
        <v>559.29999999999882</v>
      </c>
      <c r="E57" s="63">
        <f t="shared" si="22"/>
        <v>561.29999999999882</v>
      </c>
      <c r="F57" s="59">
        <f t="shared" si="23"/>
        <v>563.29999999999882</v>
      </c>
      <c r="G57" s="63">
        <f t="shared" si="24"/>
        <v>565.29999999999882</v>
      </c>
      <c r="H57" s="59">
        <f t="shared" si="25"/>
        <v>567.29999999999882</v>
      </c>
      <c r="I57" s="39">
        <f t="shared" si="26"/>
        <v>569.29999999999882</v>
      </c>
      <c r="J57" s="8"/>
      <c r="K57" s="8"/>
      <c r="L57" s="8"/>
      <c r="M57" s="61">
        <f t="shared" si="27"/>
        <v>539.29999999999882</v>
      </c>
      <c r="N57" s="63">
        <f t="shared" si="28"/>
        <v>541.29999999999882</v>
      </c>
      <c r="O57" s="59">
        <f t="shared" si="29"/>
        <v>543.29999999999882</v>
      </c>
      <c r="P57" s="61">
        <f t="shared" si="30"/>
        <v>545.29999999999882</v>
      </c>
      <c r="Q57" s="59">
        <f t="shared" si="31"/>
        <v>547.29999999999882</v>
      </c>
      <c r="R57" s="63">
        <f t="shared" si="32"/>
        <v>549.29999999999882</v>
      </c>
      <c r="S57" s="59">
        <f t="shared" si="33"/>
        <v>551.29999999999882</v>
      </c>
      <c r="T57" s="39">
        <f t="shared" si="34"/>
        <v>553.29999999999882</v>
      </c>
      <c r="U57" s="8"/>
      <c r="V57" s="9"/>
      <c r="W57" s="9"/>
      <c r="X57" s="126">
        <f t="shared" si="36"/>
        <v>486.29999999999887</v>
      </c>
      <c r="Y57" s="24">
        <f t="shared" si="36"/>
        <v>488.29999999999882</v>
      </c>
      <c r="Z57" s="25">
        <f t="shared" si="36"/>
        <v>490.29999999999922</v>
      </c>
      <c r="AA57" s="24">
        <f t="shared" si="36"/>
        <v>492.29999999999961</v>
      </c>
      <c r="AB57" s="25">
        <f t="shared" si="36"/>
        <v>494.29999999999995</v>
      </c>
      <c r="AC57" s="24">
        <f t="shared" si="36"/>
        <v>496.2999999999995</v>
      </c>
      <c r="AD57" s="25">
        <f t="shared" si="36"/>
        <v>498.29999999999961</v>
      </c>
      <c r="AE57" s="24">
        <f t="shared" si="36"/>
        <v>500.29999999999916</v>
      </c>
      <c r="AF57" s="25">
        <f t="shared" si="36"/>
        <v>502.2999999999995</v>
      </c>
      <c r="AG57" s="24">
        <f t="shared" si="36"/>
        <v>504.29999999999995</v>
      </c>
      <c r="AH57" s="25">
        <f t="shared" si="36"/>
        <v>506.29999999999978</v>
      </c>
      <c r="AI57" s="24">
        <f t="shared" si="36"/>
        <v>508.29999999999882</v>
      </c>
      <c r="AJ57" s="25">
        <f t="shared" si="36"/>
        <v>510.29999999999995</v>
      </c>
      <c r="AK57" s="61">
        <v>512.29999999999995</v>
      </c>
      <c r="AL57" s="25">
        <f t="shared" si="36"/>
        <v>514.29999999999984</v>
      </c>
      <c r="AM57" s="24">
        <f t="shared" si="17"/>
        <v>516.29999999999882</v>
      </c>
      <c r="AN57" s="118"/>
      <c r="AO57" s="6"/>
    </row>
    <row r="58" spans="2:41" ht="15.75" x14ac:dyDescent="0.2">
      <c r="B58" s="60">
        <f t="shared" si="19"/>
        <v>555.32499999999879</v>
      </c>
      <c r="C58" s="65">
        <f t="shared" si="20"/>
        <v>557.32499999999879</v>
      </c>
      <c r="D58" s="60">
        <f t="shared" si="21"/>
        <v>559.32499999999879</v>
      </c>
      <c r="E58" s="65">
        <f t="shared" si="22"/>
        <v>561.32499999999879</v>
      </c>
      <c r="F58" s="60">
        <f t="shared" si="23"/>
        <v>563.32499999999879</v>
      </c>
      <c r="G58" s="65">
        <f t="shared" si="24"/>
        <v>565.32499999999879</v>
      </c>
      <c r="H58" s="60">
        <f t="shared" si="25"/>
        <v>567.32499999999879</v>
      </c>
      <c r="I58" s="38">
        <f t="shared" si="26"/>
        <v>569.32499999999879</v>
      </c>
      <c r="J58" s="8"/>
      <c r="K58" s="8"/>
      <c r="L58" s="8"/>
      <c r="M58" s="60">
        <f t="shared" si="27"/>
        <v>539.32499999999879</v>
      </c>
      <c r="N58" s="65">
        <f t="shared" si="28"/>
        <v>541.32499999999879</v>
      </c>
      <c r="O58" s="60">
        <f t="shared" si="29"/>
        <v>543.32499999999879</v>
      </c>
      <c r="P58" s="65">
        <f t="shared" si="30"/>
        <v>545.32499999999879</v>
      </c>
      <c r="Q58" s="61">
        <f t="shared" si="31"/>
        <v>547.32499999999879</v>
      </c>
      <c r="R58" s="61">
        <f t="shared" si="32"/>
        <v>549.32499999999879</v>
      </c>
      <c r="S58" s="60">
        <f t="shared" si="33"/>
        <v>551.32499999999879</v>
      </c>
      <c r="T58" s="38">
        <f t="shared" si="34"/>
        <v>553.32499999999879</v>
      </c>
      <c r="U58" s="8"/>
      <c r="V58" s="9"/>
      <c r="W58" s="9"/>
      <c r="X58" s="126">
        <f t="shared" si="36"/>
        <v>486.32499999999885</v>
      </c>
      <c r="Y58" s="61">
        <f t="shared" si="36"/>
        <v>488.32499999999879</v>
      </c>
      <c r="Z58" s="25">
        <f t="shared" si="36"/>
        <v>490.32499999999919</v>
      </c>
      <c r="AA58" s="24">
        <f t="shared" si="36"/>
        <v>492.32499999999959</v>
      </c>
      <c r="AB58" s="25">
        <f t="shared" si="36"/>
        <v>494.32499999999993</v>
      </c>
      <c r="AC58" s="24">
        <f t="shared" si="36"/>
        <v>496.32499999999948</v>
      </c>
      <c r="AD58" s="25">
        <f t="shared" si="36"/>
        <v>498.32499999999959</v>
      </c>
      <c r="AE58" s="24">
        <f t="shared" si="36"/>
        <v>500.32499999999914</v>
      </c>
      <c r="AF58" s="25">
        <f t="shared" si="36"/>
        <v>502.32499999999948</v>
      </c>
      <c r="AG58" s="24">
        <f t="shared" si="36"/>
        <v>504.32499999999993</v>
      </c>
      <c r="AH58" s="25">
        <f t="shared" si="36"/>
        <v>506.32499999999976</v>
      </c>
      <c r="AI58" s="61">
        <v>508.32499999999999</v>
      </c>
      <c r="AJ58" s="25">
        <f t="shared" si="36"/>
        <v>510.32499999999993</v>
      </c>
      <c r="AK58" s="24">
        <f t="shared" si="36"/>
        <v>512.32499999999993</v>
      </c>
      <c r="AL58" s="25">
        <f t="shared" si="36"/>
        <v>514.32499999999982</v>
      </c>
      <c r="AM58" s="24">
        <f t="shared" si="17"/>
        <v>516.32499999999879</v>
      </c>
      <c r="AO58" s="6"/>
    </row>
    <row r="59" spans="2:41" ht="15.75" x14ac:dyDescent="0.2">
      <c r="B59" s="59">
        <f t="shared" si="19"/>
        <v>555.34999999999877</v>
      </c>
      <c r="C59" s="64">
        <f t="shared" si="20"/>
        <v>557.34999999999877</v>
      </c>
      <c r="D59" s="59">
        <f t="shared" si="21"/>
        <v>559.34999999999877</v>
      </c>
      <c r="E59" s="63">
        <f t="shared" si="22"/>
        <v>561.34999999999877</v>
      </c>
      <c r="F59" s="59">
        <f t="shared" si="23"/>
        <v>563.34999999999877</v>
      </c>
      <c r="G59" s="63">
        <f t="shared" si="24"/>
        <v>565.34999999999877</v>
      </c>
      <c r="H59" s="59">
        <f t="shared" si="25"/>
        <v>567.34999999999877</v>
      </c>
      <c r="I59" s="39">
        <f t="shared" si="26"/>
        <v>569.34999999999877</v>
      </c>
      <c r="J59" s="8"/>
      <c r="K59" s="8"/>
      <c r="L59" s="8"/>
      <c r="M59" s="59">
        <f t="shared" si="27"/>
        <v>539.34999999999877</v>
      </c>
      <c r="N59" s="63">
        <f t="shared" si="28"/>
        <v>541.34999999999877</v>
      </c>
      <c r="O59" s="59">
        <f t="shared" si="29"/>
        <v>543.34999999999877</v>
      </c>
      <c r="P59" s="63">
        <f t="shared" si="30"/>
        <v>545.34999999999877</v>
      </c>
      <c r="Q59" s="59">
        <f t="shared" si="31"/>
        <v>547.34999999999877</v>
      </c>
      <c r="R59" s="63">
        <f t="shared" si="32"/>
        <v>549.34999999999877</v>
      </c>
      <c r="S59" s="59">
        <f t="shared" si="33"/>
        <v>551.34999999999877</v>
      </c>
      <c r="T59" s="39">
        <f t="shared" si="34"/>
        <v>553.34999999999877</v>
      </c>
      <c r="U59" s="8"/>
      <c r="V59" s="9"/>
      <c r="W59" s="9"/>
      <c r="X59" s="126">
        <f t="shared" si="36"/>
        <v>486.34999999999883</v>
      </c>
      <c r="Y59" s="24">
        <f t="shared" si="36"/>
        <v>488.34999999999877</v>
      </c>
      <c r="Z59" s="25">
        <f t="shared" si="36"/>
        <v>490.34999999999917</v>
      </c>
      <c r="AA59" s="24">
        <f t="shared" si="36"/>
        <v>492.34999999999957</v>
      </c>
      <c r="AB59" s="25">
        <f t="shared" si="36"/>
        <v>494.34999999999991</v>
      </c>
      <c r="AC59" s="24">
        <f t="shared" si="36"/>
        <v>496.34999999999945</v>
      </c>
      <c r="AD59" s="25">
        <f t="shared" si="36"/>
        <v>498.34999999999957</v>
      </c>
      <c r="AE59" s="24">
        <f t="shared" si="36"/>
        <v>500.34999999999911</v>
      </c>
      <c r="AF59" s="25">
        <f t="shared" si="36"/>
        <v>502.34999999999945</v>
      </c>
      <c r="AG59" s="24">
        <f t="shared" si="36"/>
        <v>504.34999999999991</v>
      </c>
      <c r="AH59" s="25">
        <f t="shared" si="36"/>
        <v>506.34999999999974</v>
      </c>
      <c r="AI59" s="24">
        <f t="shared" si="36"/>
        <v>508.34999999999997</v>
      </c>
      <c r="AJ59" s="25">
        <f t="shared" si="36"/>
        <v>510.34999999999991</v>
      </c>
      <c r="AK59" s="24">
        <f t="shared" si="36"/>
        <v>512.34999999999991</v>
      </c>
      <c r="AL59" s="25">
        <f t="shared" si="36"/>
        <v>514.3499999999998</v>
      </c>
      <c r="AM59" s="24">
        <f t="shared" si="17"/>
        <v>516.34999999999877</v>
      </c>
      <c r="AO59" s="6"/>
    </row>
    <row r="60" spans="2:41" ht="15.75" x14ac:dyDescent="0.2">
      <c r="B60" s="60">
        <f t="shared" si="19"/>
        <v>555.37499999999875</v>
      </c>
      <c r="C60" s="65">
        <f t="shared" si="20"/>
        <v>557.37499999999875</v>
      </c>
      <c r="D60" s="60">
        <f t="shared" si="21"/>
        <v>559.37499999999875</v>
      </c>
      <c r="E60" s="65">
        <f t="shared" si="22"/>
        <v>561.37499999999875</v>
      </c>
      <c r="F60" s="60">
        <f t="shared" si="23"/>
        <v>563.37499999999875</v>
      </c>
      <c r="G60" s="65">
        <f t="shared" si="24"/>
        <v>565.37499999999875</v>
      </c>
      <c r="H60" s="60">
        <f t="shared" si="25"/>
        <v>567.37499999999875</v>
      </c>
      <c r="I60" s="38">
        <f t="shared" si="26"/>
        <v>569.37499999999875</v>
      </c>
      <c r="J60" s="8"/>
      <c r="K60" s="8"/>
      <c r="L60" s="8"/>
      <c r="M60" s="60">
        <f t="shared" si="27"/>
        <v>539.37499999999875</v>
      </c>
      <c r="N60" s="65">
        <f t="shared" si="28"/>
        <v>541.37499999999875</v>
      </c>
      <c r="O60" s="60">
        <f t="shared" si="29"/>
        <v>543.37499999999875</v>
      </c>
      <c r="P60" s="65">
        <f t="shared" si="30"/>
        <v>545.37499999999875</v>
      </c>
      <c r="Q60" s="60">
        <f t="shared" si="31"/>
        <v>547.37499999999875</v>
      </c>
      <c r="R60" s="65">
        <f t="shared" si="32"/>
        <v>549.37499999999875</v>
      </c>
      <c r="S60" s="60">
        <f t="shared" si="33"/>
        <v>551.37499999999875</v>
      </c>
      <c r="T60" s="38">
        <f t="shared" si="34"/>
        <v>553.37499999999875</v>
      </c>
      <c r="U60" s="8"/>
      <c r="V60" s="9"/>
      <c r="W60" s="9"/>
      <c r="X60" s="126">
        <f t="shared" si="36"/>
        <v>486.37499999999881</v>
      </c>
      <c r="Y60" s="24">
        <f t="shared" si="36"/>
        <v>488.37499999999875</v>
      </c>
      <c r="Z60" s="25">
        <f t="shared" si="36"/>
        <v>490.37499999999915</v>
      </c>
      <c r="AA60" s="24">
        <f t="shared" si="36"/>
        <v>492.37499999999955</v>
      </c>
      <c r="AB60" s="25">
        <f t="shared" si="36"/>
        <v>494.37499999999989</v>
      </c>
      <c r="AC60" s="24">
        <f t="shared" si="36"/>
        <v>496.37499999999943</v>
      </c>
      <c r="AD60" s="25">
        <f t="shared" si="36"/>
        <v>498.37499999999955</v>
      </c>
      <c r="AE60" s="24">
        <f t="shared" si="36"/>
        <v>500.37499999999909</v>
      </c>
      <c r="AF60" s="25">
        <f t="shared" si="36"/>
        <v>502.37499999999943</v>
      </c>
      <c r="AG60" s="24">
        <f t="shared" si="36"/>
        <v>504.37499999999989</v>
      </c>
      <c r="AH60" s="25">
        <f t="shared" si="36"/>
        <v>506.37499999999972</v>
      </c>
      <c r="AI60" s="24">
        <f t="shared" si="36"/>
        <v>508.37499999999994</v>
      </c>
      <c r="AJ60" s="25">
        <f t="shared" si="36"/>
        <v>510.37499999999989</v>
      </c>
      <c r="AK60" s="24">
        <f t="shared" si="36"/>
        <v>512.37499999999989</v>
      </c>
      <c r="AL60" s="25">
        <f t="shared" si="36"/>
        <v>514.37499999999977</v>
      </c>
      <c r="AM60" s="24">
        <f t="shared" si="17"/>
        <v>516.37499999999875</v>
      </c>
      <c r="AO60" s="6"/>
    </row>
    <row r="61" spans="2:41" ht="15.75" x14ac:dyDescent="0.2">
      <c r="B61" s="59">
        <f t="shared" si="19"/>
        <v>555.39999999999873</v>
      </c>
      <c r="C61" s="63">
        <f t="shared" si="20"/>
        <v>557.39999999999873</v>
      </c>
      <c r="D61" s="59">
        <f t="shared" si="21"/>
        <v>559.39999999999873</v>
      </c>
      <c r="E61" s="63">
        <f t="shared" si="22"/>
        <v>561.39999999999873</v>
      </c>
      <c r="F61" s="59">
        <f t="shared" si="23"/>
        <v>563.39999999999873</v>
      </c>
      <c r="G61" s="63">
        <f t="shared" si="24"/>
        <v>565.39999999999873</v>
      </c>
      <c r="H61" s="59">
        <f t="shared" si="25"/>
        <v>567.39999999999873</v>
      </c>
      <c r="I61" s="39">
        <f t="shared" si="26"/>
        <v>569.39999999999873</v>
      </c>
      <c r="J61" s="8"/>
      <c r="K61" s="8"/>
      <c r="L61" s="8"/>
      <c r="M61" s="59">
        <f t="shared" si="27"/>
        <v>539.39999999999873</v>
      </c>
      <c r="N61" s="63">
        <f t="shared" si="28"/>
        <v>541.39999999999873</v>
      </c>
      <c r="O61" s="59">
        <f t="shared" si="29"/>
        <v>543.39999999999873</v>
      </c>
      <c r="P61" s="63">
        <f t="shared" si="30"/>
        <v>545.39999999999873</v>
      </c>
      <c r="Q61" s="59">
        <f t="shared" si="31"/>
        <v>547.39999999999873</v>
      </c>
      <c r="R61" s="63">
        <f t="shared" si="32"/>
        <v>549.39999999999873</v>
      </c>
      <c r="S61" s="61">
        <f t="shared" si="33"/>
        <v>551.39999999999873</v>
      </c>
      <c r="T61" s="39">
        <f t="shared" si="34"/>
        <v>553.39999999999873</v>
      </c>
      <c r="U61" s="8"/>
      <c r="V61" s="9"/>
      <c r="W61" s="9"/>
      <c r="X61" s="126">
        <f t="shared" si="36"/>
        <v>486.39999999999878</v>
      </c>
      <c r="Y61" s="24">
        <f t="shared" si="36"/>
        <v>488.39999999999873</v>
      </c>
      <c r="Z61" s="25">
        <f t="shared" si="36"/>
        <v>490.39999999999912</v>
      </c>
      <c r="AA61" s="24">
        <f t="shared" si="36"/>
        <v>492.39999999999952</v>
      </c>
      <c r="AB61" s="25">
        <f t="shared" si="36"/>
        <v>494.39999999999986</v>
      </c>
      <c r="AC61" s="24">
        <f t="shared" si="36"/>
        <v>496.39999999999941</v>
      </c>
      <c r="AD61" s="25">
        <f t="shared" si="36"/>
        <v>498.39999999999952</v>
      </c>
      <c r="AE61" s="24">
        <f t="shared" si="36"/>
        <v>500.39999999999907</v>
      </c>
      <c r="AF61" s="25">
        <f t="shared" si="36"/>
        <v>502.39999999999941</v>
      </c>
      <c r="AG61" s="24">
        <f t="shared" si="36"/>
        <v>504.39999999999986</v>
      </c>
      <c r="AH61" s="25">
        <f t="shared" si="36"/>
        <v>506.39999999999969</v>
      </c>
      <c r="AI61" s="24">
        <f t="shared" si="36"/>
        <v>508.39999999999992</v>
      </c>
      <c r="AJ61" s="64">
        <v>510.4</v>
      </c>
      <c r="AK61" s="24">
        <f t="shared" si="36"/>
        <v>512.39999999999986</v>
      </c>
      <c r="AL61" s="25">
        <f t="shared" si="36"/>
        <v>514.39999999999975</v>
      </c>
      <c r="AM61" s="24">
        <f t="shared" si="17"/>
        <v>516.39999999999873</v>
      </c>
      <c r="AO61" s="6"/>
    </row>
    <row r="62" spans="2:41" ht="15.75" x14ac:dyDescent="0.2">
      <c r="B62" s="60">
        <f t="shared" si="19"/>
        <v>555.4249999999987</v>
      </c>
      <c r="C62" s="65">
        <f t="shared" si="20"/>
        <v>557.4249999999987</v>
      </c>
      <c r="D62" s="60">
        <f t="shared" si="21"/>
        <v>559.4249999999987</v>
      </c>
      <c r="E62" s="65">
        <f t="shared" si="22"/>
        <v>561.4249999999987</v>
      </c>
      <c r="F62" s="61">
        <f t="shared" si="23"/>
        <v>563.4249999999987</v>
      </c>
      <c r="G62" s="65">
        <f t="shared" si="24"/>
        <v>565.4249999999987</v>
      </c>
      <c r="H62" s="60">
        <f t="shared" si="25"/>
        <v>567.4249999999987</v>
      </c>
      <c r="I62" s="38">
        <f t="shared" si="26"/>
        <v>569.4249999999987</v>
      </c>
      <c r="J62" s="8"/>
      <c r="K62" s="8"/>
      <c r="L62" s="8"/>
      <c r="M62" s="60">
        <f t="shared" si="27"/>
        <v>539.4249999999987</v>
      </c>
      <c r="N62" s="65">
        <f t="shared" si="28"/>
        <v>541.4249999999987</v>
      </c>
      <c r="O62" s="60">
        <f t="shared" si="29"/>
        <v>543.4249999999987</v>
      </c>
      <c r="P62" s="65">
        <f t="shared" si="30"/>
        <v>545.4249999999987</v>
      </c>
      <c r="Q62" s="60">
        <f t="shared" si="31"/>
        <v>547.4249999999987</v>
      </c>
      <c r="R62" s="65">
        <f t="shared" si="32"/>
        <v>549.4249999999987</v>
      </c>
      <c r="S62" s="60">
        <f t="shared" si="33"/>
        <v>551.4249999999987</v>
      </c>
      <c r="T62" s="38">
        <f t="shared" si="34"/>
        <v>553.4249999999987</v>
      </c>
      <c r="U62" s="8"/>
      <c r="V62" s="9"/>
      <c r="W62" s="9"/>
      <c r="X62" s="127">
        <f t="shared" si="36"/>
        <v>486.42499999999876</v>
      </c>
      <c r="Y62" s="24">
        <f t="shared" si="36"/>
        <v>488.4249999999987</v>
      </c>
      <c r="Z62" s="25">
        <f t="shared" si="36"/>
        <v>490.4249999999991</v>
      </c>
      <c r="AA62" s="24">
        <f t="shared" si="36"/>
        <v>492.4249999999995</v>
      </c>
      <c r="AB62" s="25">
        <f t="shared" si="36"/>
        <v>494.42499999999984</v>
      </c>
      <c r="AC62" s="24">
        <f t="shared" si="36"/>
        <v>496.42499999999939</v>
      </c>
      <c r="AD62" s="25">
        <f t="shared" si="36"/>
        <v>498.4249999999995</v>
      </c>
      <c r="AE62" s="24">
        <f t="shared" si="36"/>
        <v>500.42499999999905</v>
      </c>
      <c r="AF62" s="25">
        <f t="shared" si="36"/>
        <v>502.42499999999939</v>
      </c>
      <c r="AG62" s="24">
        <f t="shared" si="36"/>
        <v>504.42499999999984</v>
      </c>
      <c r="AH62" s="25">
        <f t="shared" si="36"/>
        <v>506.42499999999967</v>
      </c>
      <c r="AI62" s="24">
        <f t="shared" si="36"/>
        <v>508.4249999999999</v>
      </c>
      <c r="AJ62" s="25">
        <f t="shared" si="36"/>
        <v>510.42499999999995</v>
      </c>
      <c r="AK62" s="24">
        <f t="shared" si="36"/>
        <v>512.42499999999984</v>
      </c>
      <c r="AL62" s="25">
        <f t="shared" si="36"/>
        <v>514.42499999999973</v>
      </c>
      <c r="AM62" s="24">
        <f t="shared" si="17"/>
        <v>516.4249999999987</v>
      </c>
      <c r="AO62" s="6"/>
    </row>
    <row r="63" spans="2:41" ht="15.75" x14ac:dyDescent="0.2">
      <c r="B63" s="59">
        <f t="shared" si="19"/>
        <v>555.44999999999868</v>
      </c>
      <c r="C63" s="63">
        <f t="shared" si="20"/>
        <v>557.44999999999868</v>
      </c>
      <c r="D63" s="59">
        <f t="shared" si="21"/>
        <v>559.44999999999868</v>
      </c>
      <c r="E63" s="63">
        <f t="shared" si="22"/>
        <v>561.44999999999868</v>
      </c>
      <c r="F63" s="59">
        <f t="shared" si="23"/>
        <v>563.44999999999868</v>
      </c>
      <c r="G63" s="63">
        <f t="shared" si="24"/>
        <v>565.44999999999868</v>
      </c>
      <c r="H63" s="59">
        <f t="shared" si="25"/>
        <v>567.44999999999868</v>
      </c>
      <c r="I63" s="39">
        <f t="shared" si="26"/>
        <v>569.44999999999868</v>
      </c>
      <c r="J63" s="8"/>
      <c r="K63" s="8"/>
      <c r="L63" s="8"/>
      <c r="M63" s="59">
        <f t="shared" si="27"/>
        <v>539.44999999999868</v>
      </c>
      <c r="N63" s="63">
        <f t="shared" si="28"/>
        <v>541.44999999999868</v>
      </c>
      <c r="O63" s="59">
        <f t="shared" si="29"/>
        <v>543.44999999999868</v>
      </c>
      <c r="P63" s="63">
        <f t="shared" si="30"/>
        <v>545.44999999999868</v>
      </c>
      <c r="Q63" s="59">
        <f t="shared" si="31"/>
        <v>547.44999999999868</v>
      </c>
      <c r="R63" s="63">
        <f t="shared" si="32"/>
        <v>549.44999999999868</v>
      </c>
      <c r="S63" s="59">
        <f t="shared" si="33"/>
        <v>551.44999999999868</v>
      </c>
      <c r="T63" s="39">
        <f t="shared" si="34"/>
        <v>553.44999999999868</v>
      </c>
      <c r="U63" s="8"/>
      <c r="V63" s="9"/>
      <c r="W63" s="9"/>
      <c r="X63" s="126">
        <f t="shared" si="36"/>
        <v>486.44999999999874</v>
      </c>
      <c r="Y63" s="24">
        <f t="shared" si="36"/>
        <v>488.44999999999868</v>
      </c>
      <c r="Z63" s="25">
        <f t="shared" si="36"/>
        <v>490.44999999999908</v>
      </c>
      <c r="AA63" s="24">
        <f t="shared" si="36"/>
        <v>492.44999999999948</v>
      </c>
      <c r="AB63" s="25">
        <f t="shared" si="36"/>
        <v>494.44999999999982</v>
      </c>
      <c r="AC63" s="24">
        <f t="shared" si="36"/>
        <v>496.44999999999936</v>
      </c>
      <c r="AD63" s="64">
        <v>498.45</v>
      </c>
      <c r="AE63" s="24">
        <f t="shared" si="36"/>
        <v>500.44999999999902</v>
      </c>
      <c r="AF63" s="25">
        <f t="shared" si="36"/>
        <v>502.44999999999936</v>
      </c>
      <c r="AG63" s="24">
        <f t="shared" si="36"/>
        <v>504.44999999999982</v>
      </c>
      <c r="AH63" s="25">
        <f t="shared" si="36"/>
        <v>506.44999999999965</v>
      </c>
      <c r="AI63" s="61">
        <v>508.45</v>
      </c>
      <c r="AJ63" s="25">
        <f t="shared" si="36"/>
        <v>510.44999999999993</v>
      </c>
      <c r="AK63" s="24">
        <f t="shared" si="36"/>
        <v>512.44999999999982</v>
      </c>
      <c r="AL63" s="25">
        <f t="shared" si="36"/>
        <v>514.4499999999997</v>
      </c>
      <c r="AM63" s="24">
        <f t="shared" si="17"/>
        <v>516.44999999999868</v>
      </c>
      <c r="AO63" s="6"/>
    </row>
    <row r="64" spans="2:41" ht="15.75" x14ac:dyDescent="0.2">
      <c r="B64" s="60">
        <f t="shared" si="19"/>
        <v>555.47499999999866</v>
      </c>
      <c r="C64" s="65">
        <f t="shared" si="20"/>
        <v>557.47499999999866</v>
      </c>
      <c r="D64" s="60">
        <f t="shared" si="21"/>
        <v>559.47499999999866</v>
      </c>
      <c r="E64" s="65">
        <f t="shared" si="22"/>
        <v>561.47499999999866</v>
      </c>
      <c r="F64" s="60">
        <f t="shared" si="23"/>
        <v>563.47499999999866</v>
      </c>
      <c r="G64" s="65">
        <f t="shared" si="24"/>
        <v>565.47499999999866</v>
      </c>
      <c r="H64" s="60">
        <f t="shared" si="25"/>
        <v>567.47499999999866</v>
      </c>
      <c r="I64" s="38">
        <f t="shared" si="26"/>
        <v>569.47499999999866</v>
      </c>
      <c r="J64" s="8"/>
      <c r="K64" s="8"/>
      <c r="L64" s="8"/>
      <c r="M64" s="60">
        <f t="shared" si="27"/>
        <v>539.47499999999866</v>
      </c>
      <c r="N64" s="65">
        <f t="shared" si="28"/>
        <v>541.47499999999866</v>
      </c>
      <c r="O64" s="60">
        <f t="shared" si="29"/>
        <v>543.47499999999866</v>
      </c>
      <c r="P64" s="65">
        <f t="shared" si="30"/>
        <v>545.47499999999866</v>
      </c>
      <c r="Q64" s="60">
        <f t="shared" si="31"/>
        <v>547.47499999999866</v>
      </c>
      <c r="R64" s="65">
        <f t="shared" si="32"/>
        <v>549.47499999999866</v>
      </c>
      <c r="S64" s="60">
        <f t="shared" si="33"/>
        <v>551.47499999999866</v>
      </c>
      <c r="T64" s="38">
        <f t="shared" si="34"/>
        <v>553.47499999999866</v>
      </c>
      <c r="U64" s="8"/>
      <c r="V64" s="9"/>
      <c r="W64" s="9"/>
      <c r="X64" s="126">
        <f t="shared" si="36"/>
        <v>486.47499999999872</v>
      </c>
      <c r="Y64" s="24">
        <f t="shared" si="36"/>
        <v>488.47499999999866</v>
      </c>
      <c r="Z64" s="25">
        <f t="shared" si="36"/>
        <v>490.47499999999906</v>
      </c>
      <c r="AA64" s="24">
        <f t="shared" si="36"/>
        <v>492.47499999999945</v>
      </c>
      <c r="AB64" s="25">
        <f t="shared" si="36"/>
        <v>494.4749999999998</v>
      </c>
      <c r="AC64" s="24">
        <f t="shared" si="36"/>
        <v>496.47499999999934</v>
      </c>
      <c r="AD64" s="25">
        <f t="shared" si="36"/>
        <v>498.47499999999997</v>
      </c>
      <c r="AE64" s="24">
        <f t="shared" si="36"/>
        <v>500.474999999999</v>
      </c>
      <c r="AF64" s="25">
        <f t="shared" si="36"/>
        <v>502.47499999999934</v>
      </c>
      <c r="AG64" s="24">
        <f t="shared" si="36"/>
        <v>504.4749999999998</v>
      </c>
      <c r="AH64" s="25">
        <f t="shared" si="36"/>
        <v>506.47499999999962</v>
      </c>
      <c r="AI64" s="24">
        <f t="shared" si="36"/>
        <v>508.47499999999997</v>
      </c>
      <c r="AJ64" s="25">
        <f t="shared" si="36"/>
        <v>510.47499999999991</v>
      </c>
      <c r="AK64" s="24">
        <f t="shared" si="36"/>
        <v>512.4749999999998</v>
      </c>
      <c r="AL64" s="25">
        <f t="shared" si="36"/>
        <v>514.47499999999968</v>
      </c>
      <c r="AM64" s="24">
        <f t="shared" si="17"/>
        <v>516.47499999999866</v>
      </c>
      <c r="AO64" s="6"/>
    </row>
    <row r="65" spans="2:41" ht="15.75" x14ac:dyDescent="0.2">
      <c r="B65" s="59">
        <f t="shared" si="19"/>
        <v>555.49999999999864</v>
      </c>
      <c r="C65" s="63">
        <f t="shared" si="20"/>
        <v>557.49999999999864</v>
      </c>
      <c r="D65" s="59">
        <f t="shared" si="21"/>
        <v>559.49999999999864</v>
      </c>
      <c r="E65" s="63">
        <f t="shared" si="22"/>
        <v>561.49999999999864</v>
      </c>
      <c r="F65" s="59">
        <f t="shared" si="23"/>
        <v>563.49999999999864</v>
      </c>
      <c r="G65" s="63">
        <f t="shared" si="24"/>
        <v>565.49999999999864</v>
      </c>
      <c r="H65" s="59">
        <f t="shared" si="25"/>
        <v>567.49999999999864</v>
      </c>
      <c r="I65" s="39">
        <f t="shared" si="26"/>
        <v>569.49999999999864</v>
      </c>
      <c r="J65" s="8"/>
      <c r="K65" s="8"/>
      <c r="L65" s="8"/>
      <c r="M65" s="59">
        <f t="shared" si="27"/>
        <v>539.49999999999864</v>
      </c>
      <c r="N65" s="61">
        <f t="shared" si="28"/>
        <v>541.49999999999864</v>
      </c>
      <c r="O65" s="61">
        <f t="shared" si="29"/>
        <v>543.49999999999864</v>
      </c>
      <c r="P65" s="63">
        <f t="shared" si="30"/>
        <v>545.49999999999864</v>
      </c>
      <c r="Q65" s="59">
        <f t="shared" si="31"/>
        <v>547.49999999999864</v>
      </c>
      <c r="R65" s="63">
        <f t="shared" si="32"/>
        <v>549.49999999999864</v>
      </c>
      <c r="S65" s="59">
        <f t="shared" si="33"/>
        <v>551.49999999999864</v>
      </c>
      <c r="T65" s="61">
        <f t="shared" si="34"/>
        <v>553.49999999999864</v>
      </c>
      <c r="U65" s="8"/>
      <c r="V65" s="9"/>
      <c r="W65" s="9"/>
      <c r="X65" s="126">
        <f t="shared" si="36"/>
        <v>486.49999999999869</v>
      </c>
      <c r="Y65" s="24">
        <f t="shared" si="36"/>
        <v>488.49999999999864</v>
      </c>
      <c r="Z65" s="25">
        <f t="shared" si="36"/>
        <v>490.49999999999903</v>
      </c>
      <c r="AA65" s="24">
        <f t="shared" si="36"/>
        <v>492.49999999999943</v>
      </c>
      <c r="AB65" s="25">
        <f t="shared" si="36"/>
        <v>494.49999999999977</v>
      </c>
      <c r="AC65" s="24">
        <f t="shared" si="36"/>
        <v>496.49999999999932</v>
      </c>
      <c r="AD65" s="25">
        <f t="shared" si="36"/>
        <v>498.49999999999994</v>
      </c>
      <c r="AE65" s="24">
        <f t="shared" si="36"/>
        <v>500.49999999999898</v>
      </c>
      <c r="AF65" s="25">
        <f t="shared" si="36"/>
        <v>502.49999999999932</v>
      </c>
      <c r="AG65" s="24">
        <f t="shared" si="36"/>
        <v>504.49999999999977</v>
      </c>
      <c r="AH65" s="25">
        <f t="shared" si="36"/>
        <v>506.4999999999996</v>
      </c>
      <c r="AI65" s="24">
        <f t="shared" si="36"/>
        <v>508.49999999999994</v>
      </c>
      <c r="AJ65" s="25">
        <f t="shared" si="36"/>
        <v>510.49999999999989</v>
      </c>
      <c r="AK65" s="24">
        <f t="shared" si="36"/>
        <v>512.49999999999977</v>
      </c>
      <c r="AL65" s="25">
        <f t="shared" si="36"/>
        <v>514.49999999999966</v>
      </c>
      <c r="AM65" s="24">
        <f t="shared" si="17"/>
        <v>516.49999999999864</v>
      </c>
      <c r="AO65" s="6"/>
    </row>
    <row r="66" spans="2:41" ht="15.75" x14ac:dyDescent="0.2">
      <c r="B66" s="60">
        <f t="shared" si="19"/>
        <v>555.52499999999861</v>
      </c>
      <c r="C66" s="65">
        <f t="shared" si="20"/>
        <v>557.52499999999861</v>
      </c>
      <c r="D66" s="60">
        <f t="shared" si="21"/>
        <v>559.52499999999861</v>
      </c>
      <c r="E66" s="65">
        <f t="shared" si="22"/>
        <v>561.52499999999861</v>
      </c>
      <c r="F66" s="60">
        <f t="shared" si="23"/>
        <v>563.52499999999861</v>
      </c>
      <c r="G66" s="65">
        <f t="shared" si="24"/>
        <v>565.52499999999861</v>
      </c>
      <c r="H66" s="60">
        <f t="shared" si="25"/>
        <v>567.52499999999861</v>
      </c>
      <c r="I66" s="38">
        <f t="shared" si="26"/>
        <v>569.52499999999861</v>
      </c>
      <c r="J66" s="8"/>
      <c r="K66" s="8"/>
      <c r="L66" s="8"/>
      <c r="M66" s="60">
        <f t="shared" si="27"/>
        <v>539.52499999999861</v>
      </c>
      <c r="N66" s="65">
        <f t="shared" si="28"/>
        <v>541.52499999999861</v>
      </c>
      <c r="O66" s="60">
        <f t="shared" si="29"/>
        <v>543.52499999999861</v>
      </c>
      <c r="P66" s="65">
        <f t="shared" si="30"/>
        <v>545.52499999999861</v>
      </c>
      <c r="Q66" s="60">
        <f t="shared" si="31"/>
        <v>547.52499999999861</v>
      </c>
      <c r="R66" s="65">
        <f t="shared" si="32"/>
        <v>549.52499999999861</v>
      </c>
      <c r="S66" s="60">
        <f t="shared" si="33"/>
        <v>551.52499999999861</v>
      </c>
      <c r="T66" s="38">
        <f t="shared" si="34"/>
        <v>553.52499999999861</v>
      </c>
      <c r="U66" s="8"/>
      <c r="V66" s="9"/>
      <c r="W66" s="9"/>
      <c r="X66" s="126">
        <f t="shared" si="36"/>
        <v>486.52499999999867</v>
      </c>
      <c r="Y66" s="24">
        <f t="shared" si="36"/>
        <v>488.52499999999861</v>
      </c>
      <c r="Z66" s="25">
        <f t="shared" si="36"/>
        <v>490.52499999999901</v>
      </c>
      <c r="AA66" s="24">
        <f t="shared" si="36"/>
        <v>492.52499999999941</v>
      </c>
      <c r="AB66" s="25">
        <f t="shared" si="36"/>
        <v>494.52499999999975</v>
      </c>
      <c r="AC66" s="24">
        <f t="shared" si="36"/>
        <v>496.5249999999993</v>
      </c>
      <c r="AD66" s="25">
        <f t="shared" si="36"/>
        <v>498.52499999999992</v>
      </c>
      <c r="AE66" s="24">
        <f t="shared" si="36"/>
        <v>500.52499999999895</v>
      </c>
      <c r="AF66" s="25">
        <f t="shared" si="36"/>
        <v>502.5249999999993</v>
      </c>
      <c r="AG66" s="24">
        <f t="shared" si="36"/>
        <v>504.52499999999975</v>
      </c>
      <c r="AH66" s="25">
        <f t="shared" si="36"/>
        <v>506.52499999999958</v>
      </c>
      <c r="AI66" s="24">
        <f t="shared" si="36"/>
        <v>508.52499999999992</v>
      </c>
      <c r="AJ66" s="25">
        <f t="shared" si="36"/>
        <v>510.52499999999986</v>
      </c>
      <c r="AK66" s="24">
        <f t="shared" si="36"/>
        <v>512.52499999999975</v>
      </c>
      <c r="AL66" s="25">
        <f t="shared" si="36"/>
        <v>514.52499999999964</v>
      </c>
      <c r="AM66" s="24">
        <f t="shared" si="17"/>
        <v>516.52499999999861</v>
      </c>
      <c r="AO66" s="6"/>
    </row>
    <row r="67" spans="2:41" ht="15.75" x14ac:dyDescent="0.2">
      <c r="B67" s="59">
        <f t="shared" si="19"/>
        <v>555.54999999999859</v>
      </c>
      <c r="C67" s="63">
        <f t="shared" si="20"/>
        <v>557.54999999999859</v>
      </c>
      <c r="D67" s="59">
        <f t="shared" si="21"/>
        <v>559.54999999999859</v>
      </c>
      <c r="E67" s="63">
        <f t="shared" si="22"/>
        <v>561.54999999999859</v>
      </c>
      <c r="F67" s="59">
        <f t="shared" si="23"/>
        <v>563.54999999999859</v>
      </c>
      <c r="G67" s="64">
        <f t="shared" si="24"/>
        <v>565.54999999999859</v>
      </c>
      <c r="H67" s="59">
        <f t="shared" si="25"/>
        <v>567.54999999999859</v>
      </c>
      <c r="I67" s="39">
        <f t="shared" si="26"/>
        <v>569.54999999999859</v>
      </c>
      <c r="J67" s="8"/>
      <c r="K67" s="8"/>
      <c r="L67" s="8"/>
      <c r="M67" s="59">
        <f t="shared" si="27"/>
        <v>539.54999999999859</v>
      </c>
      <c r="N67" s="63">
        <f t="shared" si="28"/>
        <v>541.54999999999859</v>
      </c>
      <c r="O67" s="59">
        <f t="shared" si="29"/>
        <v>543.54999999999859</v>
      </c>
      <c r="P67" s="63">
        <f t="shared" si="30"/>
        <v>545.54999999999859</v>
      </c>
      <c r="Q67" s="59">
        <f t="shared" si="31"/>
        <v>547.54999999999859</v>
      </c>
      <c r="R67" s="63">
        <f t="shared" si="32"/>
        <v>549.54999999999859</v>
      </c>
      <c r="S67" s="59">
        <f t="shared" si="33"/>
        <v>551.54999999999859</v>
      </c>
      <c r="T67" s="39">
        <f t="shared" si="34"/>
        <v>553.54999999999859</v>
      </c>
      <c r="U67" s="8"/>
      <c r="V67" s="9"/>
      <c r="W67" s="9"/>
      <c r="X67" s="126">
        <f t="shared" si="36"/>
        <v>486.54999999999865</v>
      </c>
      <c r="Y67" s="24">
        <f t="shared" si="36"/>
        <v>488.54999999999859</v>
      </c>
      <c r="Z67" s="25">
        <f t="shared" si="36"/>
        <v>490.54999999999899</v>
      </c>
      <c r="AA67" s="24">
        <f t="shared" si="36"/>
        <v>492.54999999999939</v>
      </c>
      <c r="AB67" s="25">
        <f t="shared" si="36"/>
        <v>494.54999999999973</v>
      </c>
      <c r="AC67" s="24">
        <f t="shared" si="36"/>
        <v>496.54999999999927</v>
      </c>
      <c r="AD67" s="25">
        <f t="shared" si="36"/>
        <v>498.5499999999999</v>
      </c>
      <c r="AE67" s="61">
        <v>500.55</v>
      </c>
      <c r="AF67" s="25">
        <f t="shared" si="36"/>
        <v>502.54999999999927</v>
      </c>
      <c r="AG67" s="24">
        <f t="shared" si="36"/>
        <v>504.54999999999973</v>
      </c>
      <c r="AH67" s="25">
        <f t="shared" si="36"/>
        <v>506.54999999999956</v>
      </c>
      <c r="AI67" s="24">
        <f t="shared" si="36"/>
        <v>508.5499999999999</v>
      </c>
      <c r="AJ67" s="25">
        <f t="shared" si="36"/>
        <v>510.54999999999984</v>
      </c>
      <c r="AK67" s="24">
        <f t="shared" si="36"/>
        <v>512.54999999999973</v>
      </c>
      <c r="AL67" s="25">
        <f t="shared" si="36"/>
        <v>514.54999999999961</v>
      </c>
      <c r="AM67" s="24">
        <f t="shared" si="17"/>
        <v>516.54999999999859</v>
      </c>
      <c r="AO67" s="6"/>
    </row>
    <row r="68" spans="2:41" ht="15.75" x14ac:dyDescent="0.2">
      <c r="B68" s="60">
        <f t="shared" si="19"/>
        <v>555.57499999999857</v>
      </c>
      <c r="C68" s="65">
        <f t="shared" si="20"/>
        <v>557.57499999999857</v>
      </c>
      <c r="D68" s="61">
        <f t="shared" si="21"/>
        <v>559.57499999999857</v>
      </c>
      <c r="E68" s="65">
        <f t="shared" si="22"/>
        <v>561.57499999999857</v>
      </c>
      <c r="F68" s="60">
        <f t="shared" si="23"/>
        <v>563.57499999999857</v>
      </c>
      <c r="G68" s="65">
        <f t="shared" si="24"/>
        <v>565.57499999999857</v>
      </c>
      <c r="H68" s="60">
        <f t="shared" si="25"/>
        <v>567.57499999999857</v>
      </c>
      <c r="I68" s="38">
        <f t="shared" si="26"/>
        <v>569.57499999999857</v>
      </c>
      <c r="J68" s="8"/>
      <c r="K68" s="8"/>
      <c r="L68" s="8"/>
      <c r="M68" s="60">
        <f t="shared" si="27"/>
        <v>539.57499999999857</v>
      </c>
      <c r="N68" s="65">
        <f t="shared" si="28"/>
        <v>541.57499999999857</v>
      </c>
      <c r="O68" s="60">
        <f t="shared" si="29"/>
        <v>543.57499999999857</v>
      </c>
      <c r="P68" s="65">
        <f t="shared" si="30"/>
        <v>545.57499999999857</v>
      </c>
      <c r="Q68" s="60">
        <f t="shared" si="31"/>
        <v>547.57499999999857</v>
      </c>
      <c r="R68" s="65">
        <f t="shared" si="32"/>
        <v>549.57499999999857</v>
      </c>
      <c r="S68" s="60">
        <f t="shared" si="33"/>
        <v>551.57499999999857</v>
      </c>
      <c r="T68" s="38">
        <f t="shared" si="34"/>
        <v>553.57499999999857</v>
      </c>
      <c r="U68" s="8"/>
      <c r="V68" s="9"/>
      <c r="W68" s="9"/>
      <c r="X68" s="126">
        <f t="shared" si="36"/>
        <v>486.57499999999862</v>
      </c>
      <c r="Y68" s="24">
        <f t="shared" si="36"/>
        <v>488.57499999999857</v>
      </c>
      <c r="Z68" s="25">
        <f t="shared" si="36"/>
        <v>490.57499999999897</v>
      </c>
      <c r="AA68" s="24">
        <f t="shared" si="36"/>
        <v>492.57499999999936</v>
      </c>
      <c r="AB68" s="25">
        <f t="shared" si="36"/>
        <v>494.5749999999997</v>
      </c>
      <c r="AC68" s="61">
        <v>496.57499999999999</v>
      </c>
      <c r="AD68" s="64">
        <v>498.57499999999999</v>
      </c>
      <c r="AE68" s="24">
        <f t="shared" si="36"/>
        <v>500.57499999999999</v>
      </c>
      <c r="AF68" s="25">
        <f t="shared" si="36"/>
        <v>502.57499999999925</v>
      </c>
      <c r="AG68" s="24">
        <f t="shared" si="36"/>
        <v>504.5749999999997</v>
      </c>
      <c r="AH68" s="25">
        <f t="shared" si="36"/>
        <v>506.57499999999953</v>
      </c>
      <c r="AI68" s="24">
        <f t="shared" si="36"/>
        <v>508.57499999999987</v>
      </c>
      <c r="AJ68" s="25">
        <f t="shared" si="36"/>
        <v>510.57499999999982</v>
      </c>
      <c r="AK68" s="24">
        <f t="shared" si="36"/>
        <v>512.5749999999997</v>
      </c>
      <c r="AL68" s="25">
        <f t="shared" si="36"/>
        <v>514.57499999999959</v>
      </c>
      <c r="AM68" s="24">
        <f t="shared" si="17"/>
        <v>516.57499999999857</v>
      </c>
      <c r="AO68" s="6"/>
    </row>
    <row r="69" spans="2:41" ht="15.75" x14ac:dyDescent="0.2">
      <c r="B69" s="59">
        <f t="shared" si="19"/>
        <v>555.59999999999854</v>
      </c>
      <c r="C69" s="63">
        <f t="shared" si="20"/>
        <v>557.59999999999854</v>
      </c>
      <c r="D69" s="59">
        <f t="shared" si="21"/>
        <v>559.59999999999854</v>
      </c>
      <c r="E69" s="63">
        <f t="shared" si="22"/>
        <v>561.59999999999854</v>
      </c>
      <c r="F69" s="59">
        <f t="shared" si="23"/>
        <v>563.59999999999854</v>
      </c>
      <c r="G69" s="63">
        <f t="shared" si="24"/>
        <v>565.59999999999854</v>
      </c>
      <c r="H69" s="59">
        <f t="shared" si="25"/>
        <v>567.59999999999854</v>
      </c>
      <c r="I69" s="39">
        <f t="shared" si="26"/>
        <v>569.59999999999854</v>
      </c>
      <c r="J69" s="8"/>
      <c r="K69" s="8"/>
      <c r="L69" s="8"/>
      <c r="M69" s="59">
        <f t="shared" si="27"/>
        <v>539.59999999999854</v>
      </c>
      <c r="N69" s="63">
        <f t="shared" si="28"/>
        <v>541.59999999999854</v>
      </c>
      <c r="O69" s="59">
        <f t="shared" si="29"/>
        <v>543.59999999999854</v>
      </c>
      <c r="P69" s="63">
        <f t="shared" si="30"/>
        <v>545.59999999999854</v>
      </c>
      <c r="Q69" s="59">
        <f t="shared" si="31"/>
        <v>547.59999999999854</v>
      </c>
      <c r="R69" s="63">
        <f t="shared" si="32"/>
        <v>549.59999999999854</v>
      </c>
      <c r="S69" s="59">
        <f t="shared" si="33"/>
        <v>551.59999999999854</v>
      </c>
      <c r="T69" s="39">
        <f t="shared" si="34"/>
        <v>553.59999999999854</v>
      </c>
      <c r="U69" s="8"/>
      <c r="V69" s="9"/>
      <c r="W69" s="9"/>
      <c r="X69" s="126">
        <f t="shared" si="36"/>
        <v>486.5999999999986</v>
      </c>
      <c r="Y69" s="24">
        <f t="shared" si="36"/>
        <v>488.59999999999854</v>
      </c>
      <c r="Z69" s="25">
        <f t="shared" si="36"/>
        <v>490.59999999999894</v>
      </c>
      <c r="AA69" s="24">
        <f t="shared" si="36"/>
        <v>492.59999999999934</v>
      </c>
      <c r="AB69" s="25">
        <f t="shared" si="36"/>
        <v>494.59999999999968</v>
      </c>
      <c r="AC69" s="24">
        <f t="shared" si="36"/>
        <v>496.59999999999997</v>
      </c>
      <c r="AD69" s="25">
        <f t="shared" si="36"/>
        <v>498.59999999999997</v>
      </c>
      <c r="AE69" s="24">
        <f t="shared" si="36"/>
        <v>500.59999999999997</v>
      </c>
      <c r="AF69" s="25">
        <f t="shared" si="36"/>
        <v>502.59999999999923</v>
      </c>
      <c r="AG69" s="24">
        <f t="shared" si="36"/>
        <v>504.59999999999968</v>
      </c>
      <c r="AH69" s="25">
        <f t="shared" si="36"/>
        <v>506.59999999999951</v>
      </c>
      <c r="AI69" s="24">
        <f t="shared" si="36"/>
        <v>508.59999999999985</v>
      </c>
      <c r="AJ69" s="25">
        <f t="shared" si="36"/>
        <v>510.5999999999998</v>
      </c>
      <c r="AK69" s="24">
        <f t="shared" si="36"/>
        <v>512.59999999999968</v>
      </c>
      <c r="AL69" s="64">
        <v>514.6</v>
      </c>
      <c r="AM69" s="24">
        <f t="shared" si="17"/>
        <v>516.59999999999854</v>
      </c>
      <c r="AO69" s="6"/>
    </row>
    <row r="70" spans="2:41" ht="15.75" x14ac:dyDescent="0.2">
      <c r="B70" s="60">
        <f t="shared" ref="B70:B84" si="37">SUM(B69+0.025)</f>
        <v>555.62499999999852</v>
      </c>
      <c r="C70" s="65">
        <f t="shared" ref="C70:C84" si="38">SUM(C69+0.025)</f>
        <v>557.62499999999852</v>
      </c>
      <c r="D70" s="60">
        <f t="shared" ref="D70:D84" si="39">SUM(D69+0.025)</f>
        <v>559.62499999999852</v>
      </c>
      <c r="E70" s="65">
        <f t="shared" ref="E70:E84" si="40">SUM(E69+0.025)</f>
        <v>561.62499999999852</v>
      </c>
      <c r="F70" s="60">
        <f t="shared" ref="F70:F84" si="41">SUM(F69+0.025)</f>
        <v>563.62499999999852</v>
      </c>
      <c r="G70" s="65">
        <f t="shared" ref="G70:G84" si="42">SUM(G69+0.025)</f>
        <v>565.62499999999852</v>
      </c>
      <c r="H70" s="60">
        <f t="shared" ref="H70:H84" si="43">SUM(H69+0.025)</f>
        <v>567.62499999999852</v>
      </c>
      <c r="I70" s="38">
        <f t="shared" ref="I70:I84" si="44">SUM(I69+0.025)</f>
        <v>569.62499999999852</v>
      </c>
      <c r="J70" s="8"/>
      <c r="K70" s="8"/>
      <c r="L70" s="8"/>
      <c r="M70" s="60">
        <f t="shared" ref="M70:M84" si="45">SUM(M69,0.025)</f>
        <v>539.62499999999852</v>
      </c>
      <c r="N70" s="65">
        <f t="shared" ref="N70:N84" si="46">SUM(N69,0.025)</f>
        <v>541.62499999999852</v>
      </c>
      <c r="O70" s="60">
        <f t="shared" ref="O70:O84" si="47">SUM(O69,0.025)</f>
        <v>543.62499999999852</v>
      </c>
      <c r="P70" s="65">
        <f t="shared" ref="P70:P84" si="48">SUM(P69,0.025)</f>
        <v>545.62499999999852</v>
      </c>
      <c r="Q70" s="60">
        <f t="shared" ref="Q70:Q84" si="49">SUM(Q69,0.025)</f>
        <v>547.62499999999852</v>
      </c>
      <c r="R70" s="65">
        <f t="shared" ref="R70:R84" si="50">SUM(R69,0.025)</f>
        <v>549.62499999999852</v>
      </c>
      <c r="S70" s="60">
        <f t="shared" ref="S70:S84" si="51">SUM(S69,0.025)</f>
        <v>551.62499999999852</v>
      </c>
      <c r="T70" s="38">
        <f t="shared" ref="T70:T84" si="52">SUM(T69,0.025)</f>
        <v>553.62499999999852</v>
      </c>
      <c r="U70" s="8"/>
      <c r="V70" s="9"/>
      <c r="W70" s="9"/>
      <c r="X70" s="126">
        <f t="shared" ref="X70:AL84" si="53">X69+0.025</f>
        <v>486.62499999999858</v>
      </c>
      <c r="Y70" s="24">
        <f t="shared" si="53"/>
        <v>488.62499999999852</v>
      </c>
      <c r="Z70" s="25">
        <f t="shared" si="53"/>
        <v>490.62499999999892</v>
      </c>
      <c r="AA70" s="24">
        <f t="shared" si="53"/>
        <v>492.62499999999932</v>
      </c>
      <c r="AB70" s="25">
        <f t="shared" si="53"/>
        <v>494.62499999999966</v>
      </c>
      <c r="AC70" s="24">
        <f t="shared" si="53"/>
        <v>496.62499999999994</v>
      </c>
      <c r="AD70" s="25">
        <f t="shared" si="53"/>
        <v>498.62499999999994</v>
      </c>
      <c r="AE70" s="24">
        <f t="shared" si="53"/>
        <v>500.62499999999994</v>
      </c>
      <c r="AF70" s="25">
        <f t="shared" si="53"/>
        <v>502.6249999999992</v>
      </c>
      <c r="AG70" s="24">
        <f t="shared" si="53"/>
        <v>504.62499999999966</v>
      </c>
      <c r="AH70" s="25">
        <f t="shared" si="53"/>
        <v>506.62499999999949</v>
      </c>
      <c r="AI70" s="24">
        <f t="shared" si="53"/>
        <v>508.62499999999983</v>
      </c>
      <c r="AJ70" s="25">
        <f t="shared" si="53"/>
        <v>510.62499999999977</v>
      </c>
      <c r="AK70" s="24">
        <f t="shared" si="53"/>
        <v>512.62499999999966</v>
      </c>
      <c r="AL70" s="25">
        <f t="shared" si="53"/>
        <v>514.625</v>
      </c>
      <c r="AM70" s="24">
        <f t="shared" si="17"/>
        <v>516.62499999999852</v>
      </c>
      <c r="AO70" s="6"/>
    </row>
    <row r="71" spans="2:41" ht="15.75" x14ac:dyDescent="0.2">
      <c r="B71" s="61">
        <f t="shared" si="37"/>
        <v>555.6499999999985</v>
      </c>
      <c r="C71" s="63">
        <f t="shared" si="38"/>
        <v>557.6499999999985</v>
      </c>
      <c r="D71" s="59">
        <f t="shared" si="39"/>
        <v>559.6499999999985</v>
      </c>
      <c r="E71" s="63">
        <f t="shared" si="40"/>
        <v>561.6499999999985</v>
      </c>
      <c r="F71" s="59">
        <f t="shared" si="41"/>
        <v>563.6499999999985</v>
      </c>
      <c r="G71" s="63">
        <f t="shared" si="42"/>
        <v>565.6499999999985</v>
      </c>
      <c r="H71" s="59">
        <f t="shared" si="43"/>
        <v>567.6499999999985</v>
      </c>
      <c r="I71" s="39">
        <f t="shared" si="44"/>
        <v>569.6499999999985</v>
      </c>
      <c r="J71" s="8"/>
      <c r="K71" s="8"/>
      <c r="L71" s="8"/>
      <c r="M71" s="59">
        <f t="shared" si="45"/>
        <v>539.6499999999985</v>
      </c>
      <c r="N71" s="63">
        <f t="shared" si="46"/>
        <v>541.6499999999985</v>
      </c>
      <c r="O71" s="59">
        <f t="shared" si="47"/>
        <v>543.6499999999985</v>
      </c>
      <c r="P71" s="63">
        <f t="shared" si="48"/>
        <v>545.6499999999985</v>
      </c>
      <c r="Q71" s="59">
        <f t="shared" si="49"/>
        <v>547.6499999999985</v>
      </c>
      <c r="R71" s="63">
        <f t="shared" si="50"/>
        <v>549.6499999999985</v>
      </c>
      <c r="S71" s="59">
        <f t="shared" si="51"/>
        <v>551.6499999999985</v>
      </c>
      <c r="T71" s="39">
        <f t="shared" si="52"/>
        <v>553.6499999999985</v>
      </c>
      <c r="U71" s="8"/>
      <c r="V71" s="9"/>
      <c r="W71" s="9"/>
      <c r="X71" s="126">
        <f t="shared" si="53"/>
        <v>486.64999999999856</v>
      </c>
      <c r="Y71" s="24">
        <f t="shared" si="53"/>
        <v>488.6499999999985</v>
      </c>
      <c r="Z71" s="25">
        <f t="shared" si="53"/>
        <v>490.6499999999989</v>
      </c>
      <c r="AA71" s="24">
        <f t="shared" si="53"/>
        <v>492.6499999999993</v>
      </c>
      <c r="AB71" s="25">
        <f t="shared" si="53"/>
        <v>494.64999999999964</v>
      </c>
      <c r="AC71" s="24">
        <f t="shared" si="53"/>
        <v>496.64999999999992</v>
      </c>
      <c r="AD71" s="25">
        <f t="shared" si="53"/>
        <v>498.64999999999992</v>
      </c>
      <c r="AE71" s="24">
        <f t="shared" si="53"/>
        <v>500.64999999999992</v>
      </c>
      <c r="AF71" s="25">
        <f t="shared" si="53"/>
        <v>502.64999999999918</v>
      </c>
      <c r="AG71" s="24">
        <f t="shared" si="53"/>
        <v>504.64999999999964</v>
      </c>
      <c r="AH71" s="25">
        <f t="shared" si="53"/>
        <v>506.64999999999947</v>
      </c>
      <c r="AI71" s="24">
        <f t="shared" si="53"/>
        <v>508.64999999999981</v>
      </c>
      <c r="AJ71" s="25">
        <f t="shared" si="53"/>
        <v>510.64999999999975</v>
      </c>
      <c r="AK71" s="24">
        <f t="shared" si="53"/>
        <v>512.64999999999964</v>
      </c>
      <c r="AL71" s="25">
        <f t="shared" si="53"/>
        <v>514.65</v>
      </c>
      <c r="AM71" s="24">
        <f t="shared" si="17"/>
        <v>516.6499999999985</v>
      </c>
      <c r="AO71" s="6"/>
    </row>
    <row r="72" spans="2:41" ht="15.75" x14ac:dyDescent="0.2">
      <c r="B72" s="60">
        <f t="shared" si="37"/>
        <v>555.67499999999848</v>
      </c>
      <c r="C72" s="65">
        <f t="shared" si="38"/>
        <v>557.67499999999848</v>
      </c>
      <c r="D72" s="60">
        <f t="shared" si="39"/>
        <v>559.67499999999848</v>
      </c>
      <c r="E72" s="65">
        <f t="shared" si="40"/>
        <v>561.67499999999848</v>
      </c>
      <c r="F72" s="60">
        <f t="shared" si="41"/>
        <v>563.67499999999848</v>
      </c>
      <c r="G72" s="65">
        <f t="shared" si="42"/>
        <v>565.67499999999848</v>
      </c>
      <c r="H72" s="60">
        <f t="shared" si="43"/>
        <v>567.67499999999848</v>
      </c>
      <c r="I72" s="38">
        <f t="shared" si="44"/>
        <v>569.67499999999848</v>
      </c>
      <c r="J72" s="8"/>
      <c r="K72" s="8"/>
      <c r="L72" s="8"/>
      <c r="M72" s="60">
        <f t="shared" si="45"/>
        <v>539.67499999999848</v>
      </c>
      <c r="N72" s="65">
        <f t="shared" si="46"/>
        <v>541.67499999999848</v>
      </c>
      <c r="O72" s="60">
        <f t="shared" si="47"/>
        <v>543.67499999999848</v>
      </c>
      <c r="P72" s="65">
        <f t="shared" si="48"/>
        <v>545.67499999999848</v>
      </c>
      <c r="Q72" s="60">
        <f t="shared" si="49"/>
        <v>547.67499999999848</v>
      </c>
      <c r="R72" s="65">
        <f t="shared" si="50"/>
        <v>549.67499999999848</v>
      </c>
      <c r="S72" s="60">
        <f t="shared" si="51"/>
        <v>551.67499999999848</v>
      </c>
      <c r="T72" s="38">
        <f t="shared" si="52"/>
        <v>553.67499999999848</v>
      </c>
      <c r="U72" s="8"/>
      <c r="V72" s="9"/>
      <c r="W72" s="9"/>
      <c r="X72" s="126">
        <f t="shared" si="53"/>
        <v>486.67499999999853</v>
      </c>
      <c r="Y72" s="24">
        <f t="shared" si="53"/>
        <v>488.67499999999848</v>
      </c>
      <c r="Z72" s="25">
        <f t="shared" si="53"/>
        <v>490.67499999999887</v>
      </c>
      <c r="AA72" s="24">
        <f t="shared" si="53"/>
        <v>492.67499999999927</v>
      </c>
      <c r="AB72" s="25">
        <f t="shared" si="53"/>
        <v>494.67499999999961</v>
      </c>
      <c r="AC72" s="24">
        <f t="shared" si="53"/>
        <v>496.6749999999999</v>
      </c>
      <c r="AD72" s="25">
        <f t="shared" si="53"/>
        <v>498.6749999999999</v>
      </c>
      <c r="AE72" s="61">
        <v>500.67500000000001</v>
      </c>
      <c r="AF72" s="25">
        <f t="shared" si="53"/>
        <v>502.67499999999916</v>
      </c>
      <c r="AG72" s="24">
        <f t="shared" si="53"/>
        <v>504.67499999999961</v>
      </c>
      <c r="AH72" s="25">
        <f t="shared" si="53"/>
        <v>506.67499999999944</v>
      </c>
      <c r="AI72" s="24">
        <f t="shared" si="53"/>
        <v>508.67499999999978</v>
      </c>
      <c r="AJ72" s="25">
        <f t="shared" si="53"/>
        <v>510.67499999999973</v>
      </c>
      <c r="AK72" s="24">
        <f t="shared" si="53"/>
        <v>512.67499999999961</v>
      </c>
      <c r="AL72" s="25">
        <f t="shared" si="53"/>
        <v>514.67499999999995</v>
      </c>
      <c r="AM72" s="24">
        <f t="shared" si="17"/>
        <v>516.67499999999848</v>
      </c>
      <c r="AO72" s="6"/>
    </row>
    <row r="73" spans="2:41" ht="15.75" x14ac:dyDescent="0.2">
      <c r="B73" s="59">
        <f t="shared" si="37"/>
        <v>555.69999999999845</v>
      </c>
      <c r="C73" s="63">
        <f t="shared" si="38"/>
        <v>557.69999999999845</v>
      </c>
      <c r="D73" s="59">
        <f t="shared" si="39"/>
        <v>559.69999999999845</v>
      </c>
      <c r="E73" s="63">
        <f t="shared" si="40"/>
        <v>561.69999999999845</v>
      </c>
      <c r="F73" s="59">
        <f t="shared" si="41"/>
        <v>563.69999999999845</v>
      </c>
      <c r="G73" s="63">
        <f t="shared" si="42"/>
        <v>565.69999999999845</v>
      </c>
      <c r="H73" s="59">
        <f t="shared" si="43"/>
        <v>567.69999999999845</v>
      </c>
      <c r="I73" s="39">
        <f t="shared" si="44"/>
        <v>569.69999999999845</v>
      </c>
      <c r="J73" s="8"/>
      <c r="K73" s="8"/>
      <c r="L73" s="8"/>
      <c r="M73" s="61">
        <f t="shared" si="45"/>
        <v>539.69999999999845</v>
      </c>
      <c r="N73" s="63">
        <f t="shared" si="46"/>
        <v>541.69999999999845</v>
      </c>
      <c r="O73" s="59">
        <f t="shared" si="47"/>
        <v>543.69999999999845</v>
      </c>
      <c r="P73" s="61">
        <f t="shared" si="48"/>
        <v>545.69999999999845</v>
      </c>
      <c r="Q73" s="59">
        <f t="shared" si="49"/>
        <v>547.69999999999845</v>
      </c>
      <c r="R73" s="63">
        <f t="shared" si="50"/>
        <v>549.69999999999845</v>
      </c>
      <c r="S73" s="59">
        <f t="shared" si="51"/>
        <v>551.69999999999845</v>
      </c>
      <c r="T73" s="39">
        <f t="shared" si="52"/>
        <v>553.69999999999845</v>
      </c>
      <c r="U73" s="8"/>
      <c r="V73" s="9"/>
      <c r="W73" s="9"/>
      <c r="X73" s="126">
        <f t="shared" si="53"/>
        <v>486.69999999999851</v>
      </c>
      <c r="Y73" s="24">
        <f t="shared" si="53"/>
        <v>488.69999999999845</v>
      </c>
      <c r="Z73" s="25">
        <f t="shared" si="53"/>
        <v>490.69999999999885</v>
      </c>
      <c r="AA73" s="24">
        <f t="shared" si="53"/>
        <v>492.69999999999925</v>
      </c>
      <c r="AB73" s="25">
        <f t="shared" si="53"/>
        <v>494.69999999999959</v>
      </c>
      <c r="AC73" s="61">
        <v>496.7</v>
      </c>
      <c r="AD73" s="25">
        <f t="shared" si="53"/>
        <v>498.69999999999987</v>
      </c>
      <c r="AE73" s="24">
        <f t="shared" si="53"/>
        <v>500.7</v>
      </c>
      <c r="AF73" s="25">
        <f t="shared" si="53"/>
        <v>502.69999999999914</v>
      </c>
      <c r="AG73" s="24">
        <f t="shared" si="53"/>
        <v>504.69999999999959</v>
      </c>
      <c r="AH73" s="25">
        <f t="shared" si="53"/>
        <v>506.69999999999942</v>
      </c>
      <c r="AI73" s="24">
        <f t="shared" si="53"/>
        <v>508.69999999999976</v>
      </c>
      <c r="AJ73" s="25">
        <f t="shared" si="53"/>
        <v>510.6999999999997</v>
      </c>
      <c r="AK73" s="24">
        <f t="shared" si="53"/>
        <v>512.69999999999959</v>
      </c>
      <c r="AL73" s="25">
        <f t="shared" si="53"/>
        <v>514.69999999999993</v>
      </c>
      <c r="AM73" s="24">
        <f t="shared" si="17"/>
        <v>516.69999999999845</v>
      </c>
      <c r="AO73" s="6"/>
    </row>
    <row r="74" spans="2:41" ht="15.75" x14ac:dyDescent="0.2">
      <c r="B74" s="60">
        <f t="shared" si="37"/>
        <v>555.72499999999843</v>
      </c>
      <c r="C74" s="65">
        <f t="shared" si="38"/>
        <v>557.72499999999843</v>
      </c>
      <c r="D74" s="60">
        <f t="shared" si="39"/>
        <v>559.72499999999843</v>
      </c>
      <c r="E74" s="65">
        <f t="shared" si="40"/>
        <v>561.72499999999843</v>
      </c>
      <c r="F74" s="60">
        <f t="shared" si="41"/>
        <v>563.72499999999843</v>
      </c>
      <c r="G74" s="65">
        <f t="shared" si="42"/>
        <v>565.72499999999843</v>
      </c>
      <c r="H74" s="60">
        <f t="shared" si="43"/>
        <v>567.72499999999843</v>
      </c>
      <c r="I74" s="38">
        <f t="shared" si="44"/>
        <v>569.72499999999843</v>
      </c>
      <c r="J74" s="8"/>
      <c r="K74" s="8"/>
      <c r="L74" s="8"/>
      <c r="M74" s="60">
        <f t="shared" si="45"/>
        <v>539.72499999999843</v>
      </c>
      <c r="N74" s="65">
        <f t="shared" si="46"/>
        <v>541.72499999999843</v>
      </c>
      <c r="O74" s="60">
        <f t="shared" si="47"/>
        <v>543.72499999999843</v>
      </c>
      <c r="P74" s="65">
        <f t="shared" si="48"/>
        <v>545.72499999999843</v>
      </c>
      <c r="Q74" s="61">
        <f t="shared" si="49"/>
        <v>547.72499999999843</v>
      </c>
      <c r="R74" s="61">
        <f t="shared" si="50"/>
        <v>549.72499999999843</v>
      </c>
      <c r="S74" s="60">
        <f t="shared" si="51"/>
        <v>551.72499999999843</v>
      </c>
      <c r="T74" s="38">
        <f t="shared" si="52"/>
        <v>553.72499999999843</v>
      </c>
      <c r="U74" s="8"/>
      <c r="V74" s="9"/>
      <c r="W74" s="9"/>
      <c r="X74" s="126">
        <f t="shared" si="53"/>
        <v>486.72499999999849</v>
      </c>
      <c r="Y74" s="24">
        <f t="shared" si="53"/>
        <v>488.72499999999843</v>
      </c>
      <c r="Z74" s="25">
        <f t="shared" si="53"/>
        <v>490.72499999999883</v>
      </c>
      <c r="AA74" s="24">
        <f t="shared" si="53"/>
        <v>492.72499999999923</v>
      </c>
      <c r="AB74" s="25">
        <f t="shared" si="53"/>
        <v>494.72499999999957</v>
      </c>
      <c r="AC74" s="24">
        <f t="shared" si="53"/>
        <v>496.72499999999997</v>
      </c>
      <c r="AD74" s="25">
        <f t="shared" si="53"/>
        <v>498.72499999999985</v>
      </c>
      <c r="AE74" s="61">
        <v>500.72500000000002</v>
      </c>
      <c r="AF74" s="25">
        <f t="shared" si="53"/>
        <v>502.72499999999911</v>
      </c>
      <c r="AG74" s="24">
        <f t="shared" si="53"/>
        <v>504.72499999999957</v>
      </c>
      <c r="AH74" s="25">
        <f t="shared" si="53"/>
        <v>506.7249999999994</v>
      </c>
      <c r="AI74" s="24">
        <f t="shared" si="53"/>
        <v>508.72499999999974</v>
      </c>
      <c r="AJ74" s="25">
        <f t="shared" si="53"/>
        <v>510.72499999999968</v>
      </c>
      <c r="AK74" s="24">
        <f t="shared" si="53"/>
        <v>512.72499999999957</v>
      </c>
      <c r="AL74" s="64">
        <v>514.72500000000002</v>
      </c>
      <c r="AM74" s="24">
        <f t="shared" si="17"/>
        <v>516.72499999999843</v>
      </c>
      <c r="AO74" s="6"/>
    </row>
    <row r="75" spans="2:41" ht="15.75" x14ac:dyDescent="0.2">
      <c r="B75" s="59">
        <f t="shared" si="37"/>
        <v>555.74999999999841</v>
      </c>
      <c r="C75" s="63">
        <f t="shared" si="38"/>
        <v>557.74999999999841</v>
      </c>
      <c r="D75" s="59">
        <f t="shared" si="39"/>
        <v>559.74999999999841</v>
      </c>
      <c r="E75" s="63">
        <f t="shared" si="40"/>
        <v>561.74999999999841</v>
      </c>
      <c r="F75" s="59">
        <f t="shared" si="41"/>
        <v>563.74999999999841</v>
      </c>
      <c r="G75" s="63">
        <f t="shared" si="42"/>
        <v>565.74999999999841</v>
      </c>
      <c r="H75" s="61">
        <f t="shared" si="43"/>
        <v>567.74999999999841</v>
      </c>
      <c r="I75" s="39">
        <f t="shared" si="44"/>
        <v>569.74999999999841</v>
      </c>
      <c r="J75" s="8"/>
      <c r="K75" s="8"/>
      <c r="L75" s="8"/>
      <c r="M75" s="59">
        <f t="shared" si="45"/>
        <v>539.74999999999841</v>
      </c>
      <c r="N75" s="63">
        <f t="shared" si="46"/>
        <v>541.74999999999841</v>
      </c>
      <c r="O75" s="59">
        <f t="shared" si="47"/>
        <v>543.74999999999841</v>
      </c>
      <c r="P75" s="63">
        <f t="shared" si="48"/>
        <v>545.74999999999841</v>
      </c>
      <c r="Q75" s="59">
        <f t="shared" si="49"/>
        <v>547.74999999999841</v>
      </c>
      <c r="R75" s="63">
        <f t="shared" si="50"/>
        <v>549.74999999999841</v>
      </c>
      <c r="S75" s="59">
        <f t="shared" si="51"/>
        <v>551.74999999999841</v>
      </c>
      <c r="T75" s="39">
        <f t="shared" si="52"/>
        <v>553.74999999999841</v>
      </c>
      <c r="U75" s="8"/>
      <c r="V75" s="9"/>
      <c r="W75" s="9"/>
      <c r="X75" s="126">
        <f t="shared" si="53"/>
        <v>486.74999999999847</v>
      </c>
      <c r="Y75" s="24">
        <f t="shared" si="53"/>
        <v>488.74999999999841</v>
      </c>
      <c r="Z75" s="25">
        <f t="shared" si="53"/>
        <v>490.74999999999881</v>
      </c>
      <c r="AA75" s="24">
        <f t="shared" si="53"/>
        <v>492.7499999999992</v>
      </c>
      <c r="AB75" s="25">
        <f t="shared" si="53"/>
        <v>494.74999999999955</v>
      </c>
      <c r="AC75" s="24">
        <f t="shared" si="53"/>
        <v>496.74999999999994</v>
      </c>
      <c r="AD75" s="25">
        <f t="shared" si="53"/>
        <v>498.74999999999983</v>
      </c>
      <c r="AE75" s="24">
        <f t="shared" si="53"/>
        <v>500.75</v>
      </c>
      <c r="AF75" s="25">
        <f t="shared" si="53"/>
        <v>502.74999999999909</v>
      </c>
      <c r="AG75" s="24">
        <f t="shared" si="53"/>
        <v>504.74999999999955</v>
      </c>
      <c r="AH75" s="25">
        <f t="shared" si="53"/>
        <v>506.74999999999937</v>
      </c>
      <c r="AI75" s="24">
        <f t="shared" si="53"/>
        <v>508.74999999999972</v>
      </c>
      <c r="AJ75" s="25">
        <f t="shared" si="53"/>
        <v>510.74999999999966</v>
      </c>
      <c r="AK75" s="24">
        <f t="shared" si="53"/>
        <v>512.74999999999955</v>
      </c>
      <c r="AL75" s="25">
        <f t="shared" si="53"/>
        <v>514.75</v>
      </c>
      <c r="AM75" s="24">
        <f t="shared" si="17"/>
        <v>516.74999999999841</v>
      </c>
      <c r="AO75" s="6"/>
    </row>
    <row r="76" spans="2:41" ht="15.75" x14ac:dyDescent="0.2">
      <c r="B76" s="60">
        <f t="shared" si="37"/>
        <v>555.77499999999839</v>
      </c>
      <c r="C76" s="65">
        <f t="shared" si="38"/>
        <v>557.77499999999839</v>
      </c>
      <c r="D76" s="60">
        <f t="shared" si="39"/>
        <v>559.77499999999839</v>
      </c>
      <c r="E76" s="65">
        <f t="shared" si="40"/>
        <v>561.77499999999839</v>
      </c>
      <c r="F76" s="60">
        <f t="shared" si="41"/>
        <v>563.77499999999839</v>
      </c>
      <c r="G76" s="65">
        <f t="shared" si="42"/>
        <v>565.77499999999839</v>
      </c>
      <c r="H76" s="60">
        <f t="shared" si="43"/>
        <v>567.77499999999839</v>
      </c>
      <c r="I76" s="38">
        <f t="shared" si="44"/>
        <v>569.77499999999839</v>
      </c>
      <c r="J76" s="8"/>
      <c r="K76" s="8"/>
      <c r="L76" s="8"/>
      <c r="M76" s="60">
        <f t="shared" si="45"/>
        <v>539.77499999999839</v>
      </c>
      <c r="N76" s="65">
        <f t="shared" si="46"/>
        <v>541.77499999999839</v>
      </c>
      <c r="O76" s="60">
        <f t="shared" si="47"/>
        <v>543.77499999999839</v>
      </c>
      <c r="P76" s="65">
        <f t="shared" si="48"/>
        <v>545.77499999999839</v>
      </c>
      <c r="Q76" s="60">
        <f t="shared" si="49"/>
        <v>547.77499999999839</v>
      </c>
      <c r="R76" s="65">
        <f t="shared" si="50"/>
        <v>549.77499999999839</v>
      </c>
      <c r="S76" s="60">
        <f t="shared" si="51"/>
        <v>551.77499999999839</v>
      </c>
      <c r="T76" s="38">
        <f t="shared" si="52"/>
        <v>553.77499999999839</v>
      </c>
      <c r="U76" s="8"/>
      <c r="V76" s="9"/>
      <c r="W76" s="9"/>
      <c r="X76" s="126">
        <f t="shared" si="53"/>
        <v>486.77499999999844</v>
      </c>
      <c r="Y76" s="24">
        <f t="shared" si="53"/>
        <v>488.77499999999839</v>
      </c>
      <c r="Z76" s="25">
        <f t="shared" si="53"/>
        <v>490.77499999999878</v>
      </c>
      <c r="AA76" s="24">
        <f t="shared" si="53"/>
        <v>492.77499999999918</v>
      </c>
      <c r="AB76" s="25">
        <f t="shared" si="53"/>
        <v>494.77499999999952</v>
      </c>
      <c r="AC76" s="24">
        <f t="shared" si="53"/>
        <v>496.77499999999992</v>
      </c>
      <c r="AD76" s="25">
        <f t="shared" si="53"/>
        <v>498.77499999999981</v>
      </c>
      <c r="AE76" s="24">
        <f t="shared" si="53"/>
        <v>500.77499999999998</v>
      </c>
      <c r="AF76" s="25">
        <f t="shared" si="53"/>
        <v>502.77499999999907</v>
      </c>
      <c r="AG76" s="24">
        <f t="shared" si="53"/>
        <v>504.77499999999952</v>
      </c>
      <c r="AH76" s="25">
        <f t="shared" si="53"/>
        <v>506.77499999999935</v>
      </c>
      <c r="AI76" s="24">
        <f t="shared" si="53"/>
        <v>508.77499999999969</v>
      </c>
      <c r="AJ76" s="25">
        <f t="shared" si="53"/>
        <v>510.77499999999964</v>
      </c>
      <c r="AK76" s="24">
        <f t="shared" si="53"/>
        <v>512.77499999999952</v>
      </c>
      <c r="AL76" s="25">
        <f t="shared" si="53"/>
        <v>514.77499999999998</v>
      </c>
      <c r="AM76" s="24">
        <f t="shared" si="17"/>
        <v>516.77499999999839</v>
      </c>
      <c r="AO76" s="6"/>
    </row>
    <row r="77" spans="2:41" ht="15.75" x14ac:dyDescent="0.2">
      <c r="B77" s="59">
        <f t="shared" si="37"/>
        <v>555.79999999999836</v>
      </c>
      <c r="C77" s="63">
        <f t="shared" si="38"/>
        <v>557.79999999999836</v>
      </c>
      <c r="D77" s="59">
        <f t="shared" si="39"/>
        <v>559.79999999999836</v>
      </c>
      <c r="E77" s="63">
        <f t="shared" si="40"/>
        <v>561.79999999999836</v>
      </c>
      <c r="F77" s="59">
        <f t="shared" si="41"/>
        <v>563.79999999999836</v>
      </c>
      <c r="G77" s="63">
        <f t="shared" si="42"/>
        <v>565.79999999999836</v>
      </c>
      <c r="H77" s="59">
        <f t="shared" si="43"/>
        <v>567.79999999999836</v>
      </c>
      <c r="I77" s="39">
        <f t="shared" si="44"/>
        <v>569.79999999999836</v>
      </c>
      <c r="J77" s="8"/>
      <c r="K77" s="8"/>
      <c r="L77" s="8"/>
      <c r="M77" s="59">
        <f t="shared" si="45"/>
        <v>539.79999999999836</v>
      </c>
      <c r="N77" s="63">
        <f t="shared" si="46"/>
        <v>541.79999999999836</v>
      </c>
      <c r="O77" s="59">
        <f t="shared" si="47"/>
        <v>543.79999999999836</v>
      </c>
      <c r="P77" s="63">
        <f t="shared" si="48"/>
        <v>545.79999999999836</v>
      </c>
      <c r="Q77" s="59">
        <f t="shared" si="49"/>
        <v>547.79999999999836</v>
      </c>
      <c r="R77" s="63">
        <f t="shared" si="50"/>
        <v>549.79999999999836</v>
      </c>
      <c r="S77" s="59">
        <f t="shared" si="51"/>
        <v>551.79999999999836</v>
      </c>
      <c r="T77" s="39">
        <f t="shared" si="52"/>
        <v>553.79999999999836</v>
      </c>
      <c r="U77" s="8"/>
      <c r="V77" s="9"/>
      <c r="W77" s="9"/>
      <c r="X77" s="126">
        <f t="shared" si="53"/>
        <v>486.79999999999842</v>
      </c>
      <c r="Y77" s="24">
        <f t="shared" si="53"/>
        <v>488.79999999999836</v>
      </c>
      <c r="Z77" s="25">
        <f t="shared" si="53"/>
        <v>490.79999999999876</v>
      </c>
      <c r="AA77" s="24">
        <f t="shared" si="53"/>
        <v>492.79999999999916</v>
      </c>
      <c r="AB77" s="25">
        <f t="shared" si="53"/>
        <v>494.7999999999995</v>
      </c>
      <c r="AC77" s="24">
        <f t="shared" si="53"/>
        <v>496.7999999999999</v>
      </c>
      <c r="AD77" s="25">
        <f t="shared" si="53"/>
        <v>498.79999999999978</v>
      </c>
      <c r="AE77" s="24">
        <f t="shared" si="53"/>
        <v>500.79999999999995</v>
      </c>
      <c r="AF77" s="25">
        <f t="shared" si="53"/>
        <v>502.79999999999905</v>
      </c>
      <c r="AG77" s="24">
        <f t="shared" si="53"/>
        <v>504.7999999999995</v>
      </c>
      <c r="AH77" s="25">
        <f t="shared" si="53"/>
        <v>506.79999999999933</v>
      </c>
      <c r="AI77" s="24">
        <f t="shared" si="53"/>
        <v>508.79999999999967</v>
      </c>
      <c r="AJ77" s="25">
        <f t="shared" si="53"/>
        <v>510.79999999999961</v>
      </c>
      <c r="AK77" s="24">
        <f t="shared" si="53"/>
        <v>512.7999999999995</v>
      </c>
      <c r="AL77" s="25">
        <f t="shared" si="53"/>
        <v>514.79999999999995</v>
      </c>
      <c r="AM77" s="24">
        <f t="shared" si="17"/>
        <v>516.79999999999836</v>
      </c>
      <c r="AO77" s="6"/>
    </row>
    <row r="78" spans="2:41" ht="15.75" x14ac:dyDescent="0.2">
      <c r="B78" s="60">
        <f t="shared" si="37"/>
        <v>555.82499999999834</v>
      </c>
      <c r="C78" s="65">
        <f t="shared" si="38"/>
        <v>557.82499999999834</v>
      </c>
      <c r="D78" s="60">
        <f t="shared" si="39"/>
        <v>559.82499999999834</v>
      </c>
      <c r="E78" s="64">
        <f t="shared" si="40"/>
        <v>561.82499999999834</v>
      </c>
      <c r="F78" s="60">
        <f t="shared" si="41"/>
        <v>563.82499999999834</v>
      </c>
      <c r="G78" s="65">
        <f t="shared" si="42"/>
        <v>565.82499999999834</v>
      </c>
      <c r="H78" s="60">
        <f t="shared" si="43"/>
        <v>567.82499999999834</v>
      </c>
      <c r="I78" s="38">
        <f t="shared" si="44"/>
        <v>569.82499999999834</v>
      </c>
      <c r="J78" s="8"/>
      <c r="K78" s="8"/>
      <c r="L78" s="8"/>
      <c r="M78" s="60">
        <f t="shared" si="45"/>
        <v>539.82499999999834</v>
      </c>
      <c r="N78" s="65">
        <f t="shared" si="46"/>
        <v>541.82499999999834</v>
      </c>
      <c r="O78" s="60">
        <f t="shared" si="47"/>
        <v>543.82499999999834</v>
      </c>
      <c r="P78" s="65">
        <f t="shared" si="48"/>
        <v>545.82499999999834</v>
      </c>
      <c r="Q78" s="60">
        <f t="shared" si="49"/>
        <v>547.82499999999834</v>
      </c>
      <c r="R78" s="65">
        <f t="shared" si="50"/>
        <v>549.82499999999834</v>
      </c>
      <c r="S78" s="60">
        <f t="shared" si="51"/>
        <v>551.82499999999834</v>
      </c>
      <c r="T78" s="38">
        <f t="shared" si="52"/>
        <v>553.82499999999834</v>
      </c>
      <c r="U78" s="8"/>
      <c r="V78" s="9"/>
      <c r="W78" s="9"/>
      <c r="X78" s="126">
        <f t="shared" si="53"/>
        <v>486.8249999999984</v>
      </c>
      <c r="Y78" s="24">
        <f t="shared" si="53"/>
        <v>488.82499999999834</v>
      </c>
      <c r="Z78" s="25">
        <f t="shared" si="53"/>
        <v>490.82499999999874</v>
      </c>
      <c r="AA78" s="24">
        <f t="shared" si="53"/>
        <v>492.82499999999914</v>
      </c>
      <c r="AB78" s="25">
        <f t="shared" si="53"/>
        <v>494.82499999999948</v>
      </c>
      <c r="AC78" s="24">
        <f t="shared" si="53"/>
        <v>496.82499999999987</v>
      </c>
      <c r="AD78" s="25">
        <f t="shared" si="53"/>
        <v>498.82499999999976</v>
      </c>
      <c r="AE78" s="24">
        <f t="shared" si="53"/>
        <v>500.82499999999993</v>
      </c>
      <c r="AF78" s="25">
        <f t="shared" si="53"/>
        <v>502.82499999999902</v>
      </c>
      <c r="AG78" s="24">
        <f t="shared" si="53"/>
        <v>504.82499999999948</v>
      </c>
      <c r="AH78" s="25">
        <f t="shared" si="53"/>
        <v>506.82499999999931</v>
      </c>
      <c r="AI78" s="24">
        <f t="shared" si="53"/>
        <v>508.82499999999965</v>
      </c>
      <c r="AJ78" s="25">
        <f t="shared" si="53"/>
        <v>510.82499999999959</v>
      </c>
      <c r="AK78" s="24">
        <f t="shared" si="53"/>
        <v>512.82499999999948</v>
      </c>
      <c r="AL78" s="25">
        <f t="shared" si="53"/>
        <v>514.82499999999993</v>
      </c>
      <c r="AM78" s="24">
        <f t="shared" si="17"/>
        <v>516.82499999999834</v>
      </c>
      <c r="AO78" s="6"/>
    </row>
    <row r="79" spans="2:41" ht="15.75" x14ac:dyDescent="0.2">
      <c r="B79" s="59">
        <f t="shared" si="37"/>
        <v>555.84999999999832</v>
      </c>
      <c r="C79" s="64">
        <f t="shared" si="38"/>
        <v>557.84999999999832</v>
      </c>
      <c r="D79" s="59">
        <f t="shared" si="39"/>
        <v>559.84999999999832</v>
      </c>
      <c r="E79" s="63">
        <f t="shared" si="40"/>
        <v>561.84999999999832</v>
      </c>
      <c r="F79" s="59">
        <f t="shared" si="41"/>
        <v>563.84999999999832</v>
      </c>
      <c r="G79" s="63">
        <f t="shared" si="42"/>
        <v>565.84999999999832</v>
      </c>
      <c r="H79" s="59">
        <f t="shared" si="43"/>
        <v>567.84999999999832</v>
      </c>
      <c r="I79" s="39">
        <f t="shared" si="44"/>
        <v>569.84999999999832</v>
      </c>
      <c r="J79" s="8"/>
      <c r="K79" s="8"/>
      <c r="L79" s="8"/>
      <c r="M79" s="59">
        <f t="shared" si="45"/>
        <v>539.84999999999832</v>
      </c>
      <c r="N79" s="63">
        <f t="shared" si="46"/>
        <v>541.84999999999832</v>
      </c>
      <c r="O79" s="59">
        <f t="shared" si="47"/>
        <v>543.84999999999832</v>
      </c>
      <c r="P79" s="63">
        <f t="shared" si="48"/>
        <v>545.84999999999832</v>
      </c>
      <c r="Q79" s="59">
        <f t="shared" si="49"/>
        <v>547.84999999999832</v>
      </c>
      <c r="R79" s="63">
        <f t="shared" si="50"/>
        <v>549.84999999999832</v>
      </c>
      <c r="S79" s="59">
        <f t="shared" si="51"/>
        <v>551.84999999999832</v>
      </c>
      <c r="T79" s="39">
        <f t="shared" si="52"/>
        <v>553.84999999999832</v>
      </c>
      <c r="U79" s="8"/>
      <c r="V79" s="9"/>
      <c r="W79" s="9"/>
      <c r="X79" s="126">
        <f t="shared" si="53"/>
        <v>486.84999999999837</v>
      </c>
      <c r="Y79" s="24">
        <f t="shared" si="53"/>
        <v>488.84999999999832</v>
      </c>
      <c r="Z79" s="25">
        <f t="shared" si="53"/>
        <v>490.84999999999872</v>
      </c>
      <c r="AA79" s="24">
        <f t="shared" si="53"/>
        <v>492.84999999999911</v>
      </c>
      <c r="AB79" s="25">
        <f t="shared" si="53"/>
        <v>494.84999999999945</v>
      </c>
      <c r="AC79" s="24">
        <f t="shared" si="53"/>
        <v>496.84999999999985</v>
      </c>
      <c r="AD79" s="64">
        <v>498.85</v>
      </c>
      <c r="AE79" s="24">
        <f t="shared" si="53"/>
        <v>500.84999999999991</v>
      </c>
      <c r="AF79" s="25">
        <f t="shared" si="53"/>
        <v>502.849999999999</v>
      </c>
      <c r="AG79" s="24">
        <f t="shared" si="53"/>
        <v>504.84999999999945</v>
      </c>
      <c r="AH79" s="25">
        <f t="shared" si="53"/>
        <v>506.84999999999928</v>
      </c>
      <c r="AI79" s="24">
        <f t="shared" si="53"/>
        <v>508.84999999999962</v>
      </c>
      <c r="AJ79" s="25">
        <f t="shared" si="53"/>
        <v>510.84999999999957</v>
      </c>
      <c r="AK79" s="24">
        <f t="shared" si="53"/>
        <v>512.84999999999945</v>
      </c>
      <c r="AL79" s="25">
        <f t="shared" si="53"/>
        <v>514.84999999999991</v>
      </c>
      <c r="AM79" s="24">
        <f t="shared" si="17"/>
        <v>516.84999999999832</v>
      </c>
      <c r="AO79" s="6"/>
    </row>
    <row r="80" spans="2:41" ht="15.75" x14ac:dyDescent="0.2">
      <c r="B80" s="60">
        <f t="shared" si="37"/>
        <v>555.87499999999829</v>
      </c>
      <c r="C80" s="65">
        <f t="shared" si="38"/>
        <v>557.87499999999829</v>
      </c>
      <c r="D80" s="60">
        <f t="shared" si="39"/>
        <v>559.87499999999829</v>
      </c>
      <c r="E80" s="65">
        <f t="shared" si="40"/>
        <v>561.87499999999829</v>
      </c>
      <c r="F80" s="60">
        <f t="shared" si="41"/>
        <v>563.87499999999829</v>
      </c>
      <c r="G80" s="65">
        <f t="shared" si="42"/>
        <v>565.87499999999829</v>
      </c>
      <c r="H80" s="60">
        <f t="shared" si="43"/>
        <v>567.87499999999829</v>
      </c>
      <c r="I80" s="38">
        <f t="shared" si="44"/>
        <v>569.87499999999829</v>
      </c>
      <c r="J80" s="8"/>
      <c r="K80" s="8"/>
      <c r="L80" s="8"/>
      <c r="M80" s="60">
        <f t="shared" si="45"/>
        <v>539.87499999999829</v>
      </c>
      <c r="N80" s="65">
        <f t="shared" si="46"/>
        <v>541.87499999999829</v>
      </c>
      <c r="O80" s="60">
        <f t="shared" si="47"/>
        <v>543.87499999999829</v>
      </c>
      <c r="P80" s="65">
        <f t="shared" si="48"/>
        <v>545.87499999999829</v>
      </c>
      <c r="Q80" s="60">
        <f t="shared" si="49"/>
        <v>547.87499999999829</v>
      </c>
      <c r="R80" s="65">
        <f t="shared" si="50"/>
        <v>549.87499999999829</v>
      </c>
      <c r="S80" s="60">
        <f t="shared" si="51"/>
        <v>551.87499999999829</v>
      </c>
      <c r="T80" s="38">
        <f t="shared" si="52"/>
        <v>553.87499999999829</v>
      </c>
      <c r="U80" s="8"/>
      <c r="V80" s="9"/>
      <c r="W80" s="9"/>
      <c r="X80" s="126">
        <f t="shared" si="53"/>
        <v>486.87499999999835</v>
      </c>
      <c r="Y80" s="24">
        <f t="shared" si="53"/>
        <v>488.87499999999829</v>
      </c>
      <c r="Z80" s="25">
        <f t="shared" si="53"/>
        <v>490.87499999999869</v>
      </c>
      <c r="AA80" s="24">
        <f t="shared" si="53"/>
        <v>492.87499999999909</v>
      </c>
      <c r="AB80" s="25">
        <f t="shared" si="53"/>
        <v>494.87499999999943</v>
      </c>
      <c r="AC80" s="24">
        <f t="shared" si="53"/>
        <v>496.87499999999983</v>
      </c>
      <c r="AD80" s="25">
        <f t="shared" si="53"/>
        <v>498.875</v>
      </c>
      <c r="AE80" s="24">
        <f t="shared" si="53"/>
        <v>500.87499999999989</v>
      </c>
      <c r="AF80" s="25">
        <f t="shared" si="53"/>
        <v>502.87499999999898</v>
      </c>
      <c r="AG80" s="24">
        <f t="shared" si="53"/>
        <v>504.87499999999943</v>
      </c>
      <c r="AH80" s="25">
        <f t="shared" si="53"/>
        <v>506.87499999999926</v>
      </c>
      <c r="AI80" s="24">
        <f t="shared" si="53"/>
        <v>508.8749999999996</v>
      </c>
      <c r="AJ80" s="25">
        <f t="shared" si="53"/>
        <v>510.87499999999955</v>
      </c>
      <c r="AK80" s="24">
        <f t="shared" si="53"/>
        <v>512.87499999999943</v>
      </c>
      <c r="AL80" s="64">
        <v>514.875</v>
      </c>
      <c r="AM80" s="24">
        <f t="shared" si="17"/>
        <v>516.87499999999829</v>
      </c>
      <c r="AO80" s="6"/>
    </row>
    <row r="81" spans="2:41" ht="15.75" x14ac:dyDescent="0.2">
      <c r="B81" s="59">
        <f t="shared" si="37"/>
        <v>555.89999999999827</v>
      </c>
      <c r="C81" s="63">
        <f t="shared" si="38"/>
        <v>557.89999999999827</v>
      </c>
      <c r="D81" s="59">
        <f t="shared" si="39"/>
        <v>559.89999999999827</v>
      </c>
      <c r="E81" s="63">
        <f t="shared" si="40"/>
        <v>561.89999999999827</v>
      </c>
      <c r="F81" s="59">
        <f t="shared" si="41"/>
        <v>563.89999999999827</v>
      </c>
      <c r="G81" s="63">
        <f t="shared" si="42"/>
        <v>565.89999999999827</v>
      </c>
      <c r="H81" s="59">
        <f t="shared" si="43"/>
        <v>567.89999999999827</v>
      </c>
      <c r="I81" s="39">
        <f t="shared" si="44"/>
        <v>569.89999999999827</v>
      </c>
      <c r="J81" s="8"/>
      <c r="K81" s="8"/>
      <c r="L81" s="8"/>
      <c r="M81" s="59">
        <f t="shared" si="45"/>
        <v>539.89999999999827</v>
      </c>
      <c r="N81" s="61">
        <f t="shared" si="46"/>
        <v>541.89999999999827</v>
      </c>
      <c r="O81" s="61">
        <f t="shared" si="47"/>
        <v>543.89999999999827</v>
      </c>
      <c r="P81" s="63">
        <f t="shared" si="48"/>
        <v>545.89999999999827</v>
      </c>
      <c r="Q81" s="59">
        <f t="shared" si="49"/>
        <v>547.89999999999827</v>
      </c>
      <c r="R81" s="63">
        <f t="shared" si="50"/>
        <v>549.89999999999827</v>
      </c>
      <c r="S81" s="59">
        <f t="shared" si="51"/>
        <v>551.89999999999827</v>
      </c>
      <c r="T81" s="39">
        <f t="shared" si="52"/>
        <v>553.89999999999827</v>
      </c>
      <c r="U81" s="8"/>
      <c r="V81" s="9"/>
      <c r="W81" s="9"/>
      <c r="X81" s="126">
        <f t="shared" si="53"/>
        <v>486.89999999999833</v>
      </c>
      <c r="Y81" s="24">
        <f t="shared" si="53"/>
        <v>488.89999999999827</v>
      </c>
      <c r="Z81" s="25">
        <f t="shared" si="53"/>
        <v>490.89999999999867</v>
      </c>
      <c r="AA81" s="24">
        <f t="shared" si="53"/>
        <v>492.89999999999907</v>
      </c>
      <c r="AB81" s="25">
        <f t="shared" si="53"/>
        <v>494.89999999999941</v>
      </c>
      <c r="AC81" s="24">
        <f t="shared" si="53"/>
        <v>496.89999999999981</v>
      </c>
      <c r="AD81" s="25">
        <f t="shared" si="53"/>
        <v>498.9</v>
      </c>
      <c r="AE81" s="24">
        <f t="shared" si="53"/>
        <v>500.89999999999986</v>
      </c>
      <c r="AF81" s="25">
        <f t="shared" si="53"/>
        <v>502.89999999999895</v>
      </c>
      <c r="AG81" s="24">
        <f t="shared" si="53"/>
        <v>504.89999999999941</v>
      </c>
      <c r="AH81" s="25">
        <f t="shared" si="53"/>
        <v>506.89999999999924</v>
      </c>
      <c r="AI81" s="24">
        <f t="shared" si="53"/>
        <v>508.89999999999958</v>
      </c>
      <c r="AJ81" s="64">
        <v>510.9</v>
      </c>
      <c r="AK81" s="24">
        <f t="shared" si="53"/>
        <v>512.89999999999941</v>
      </c>
      <c r="AL81" s="25">
        <f t="shared" si="53"/>
        <v>514.9</v>
      </c>
      <c r="AM81" s="24">
        <f t="shared" si="17"/>
        <v>516.89999999999827</v>
      </c>
      <c r="AO81" s="6"/>
    </row>
    <row r="82" spans="2:41" ht="15.75" x14ac:dyDescent="0.2">
      <c r="B82" s="60">
        <f t="shared" si="37"/>
        <v>555.92499999999825</v>
      </c>
      <c r="C82" s="65">
        <f t="shared" si="38"/>
        <v>557.92499999999825</v>
      </c>
      <c r="D82" s="60">
        <f t="shared" si="39"/>
        <v>559.92499999999825</v>
      </c>
      <c r="E82" s="65">
        <f t="shared" si="40"/>
        <v>561.92499999999825</v>
      </c>
      <c r="F82" s="60">
        <f t="shared" si="41"/>
        <v>563.92499999999825</v>
      </c>
      <c r="G82" s="65">
        <f t="shared" si="42"/>
        <v>565.92499999999825</v>
      </c>
      <c r="H82" s="60">
        <f t="shared" si="43"/>
        <v>567.92499999999825</v>
      </c>
      <c r="I82" s="38">
        <f t="shared" si="44"/>
        <v>569.92499999999825</v>
      </c>
      <c r="J82" s="8"/>
      <c r="K82" s="8"/>
      <c r="L82" s="8"/>
      <c r="M82" s="60">
        <f t="shared" si="45"/>
        <v>539.92499999999825</v>
      </c>
      <c r="N82" s="65">
        <f t="shared" si="46"/>
        <v>541.92499999999825</v>
      </c>
      <c r="O82" s="60">
        <f t="shared" si="47"/>
        <v>543.92499999999825</v>
      </c>
      <c r="P82" s="65">
        <f t="shared" si="48"/>
        <v>545.92499999999825</v>
      </c>
      <c r="Q82" s="60">
        <f t="shared" si="49"/>
        <v>547.92499999999825</v>
      </c>
      <c r="R82" s="65">
        <f t="shared" si="50"/>
        <v>549.92499999999825</v>
      </c>
      <c r="S82" s="60">
        <f t="shared" si="51"/>
        <v>551.92499999999825</v>
      </c>
      <c r="T82" s="38">
        <f t="shared" si="52"/>
        <v>553.92499999999825</v>
      </c>
      <c r="U82" s="8"/>
      <c r="V82" s="9"/>
      <c r="W82" s="9"/>
      <c r="X82" s="126">
        <f t="shared" si="53"/>
        <v>486.92499999999831</v>
      </c>
      <c r="Y82" s="24">
        <f t="shared" si="53"/>
        <v>488.92499999999825</v>
      </c>
      <c r="Z82" s="25">
        <f t="shared" si="53"/>
        <v>490.92499999999865</v>
      </c>
      <c r="AA82" s="24">
        <f t="shared" si="53"/>
        <v>492.92499999999905</v>
      </c>
      <c r="AB82" s="25">
        <f t="shared" si="53"/>
        <v>494.92499999999939</v>
      </c>
      <c r="AC82" s="24">
        <f t="shared" si="53"/>
        <v>496.92499999999978</v>
      </c>
      <c r="AD82" s="25">
        <f t="shared" si="53"/>
        <v>498.92499999999995</v>
      </c>
      <c r="AE82" s="24">
        <f t="shared" si="53"/>
        <v>500.92499999999984</v>
      </c>
      <c r="AF82" s="25">
        <f t="shared" si="53"/>
        <v>502.92499999999893</v>
      </c>
      <c r="AG82" s="24">
        <f t="shared" si="53"/>
        <v>504.92499999999939</v>
      </c>
      <c r="AH82" s="25">
        <f t="shared" si="53"/>
        <v>506.92499999999922</v>
      </c>
      <c r="AI82" s="24">
        <f t="shared" si="53"/>
        <v>508.92499999999956</v>
      </c>
      <c r="AJ82" s="25">
        <f t="shared" si="53"/>
        <v>510.92499999999995</v>
      </c>
      <c r="AK82" s="24">
        <f t="shared" si="53"/>
        <v>512.92499999999939</v>
      </c>
      <c r="AL82" s="25">
        <f t="shared" si="53"/>
        <v>514.92499999999995</v>
      </c>
      <c r="AM82" s="24">
        <f t="shared" si="17"/>
        <v>516.92499999999825</v>
      </c>
      <c r="AO82" s="6"/>
    </row>
    <row r="83" spans="2:41" ht="15.75" x14ac:dyDescent="0.2">
      <c r="B83" s="59">
        <f t="shared" si="37"/>
        <v>555.94999999999823</v>
      </c>
      <c r="C83" s="63">
        <f t="shared" si="38"/>
        <v>557.94999999999823</v>
      </c>
      <c r="D83" s="59">
        <f t="shared" si="39"/>
        <v>559.94999999999823</v>
      </c>
      <c r="E83" s="63">
        <f t="shared" si="40"/>
        <v>561.94999999999823</v>
      </c>
      <c r="F83" s="61">
        <f t="shared" si="41"/>
        <v>563.94999999999823</v>
      </c>
      <c r="G83" s="63">
        <f t="shared" si="42"/>
        <v>565.94999999999823</v>
      </c>
      <c r="H83" s="59">
        <f t="shared" si="43"/>
        <v>567.94999999999823</v>
      </c>
      <c r="I83" s="39">
        <f t="shared" si="44"/>
        <v>569.94999999999823</v>
      </c>
      <c r="J83" s="8"/>
      <c r="K83" s="8"/>
      <c r="L83" s="8"/>
      <c r="M83" s="59">
        <f t="shared" si="45"/>
        <v>539.94999999999823</v>
      </c>
      <c r="N83" s="63">
        <f t="shared" si="46"/>
        <v>541.94999999999823</v>
      </c>
      <c r="O83" s="59">
        <f t="shared" si="47"/>
        <v>543.94999999999823</v>
      </c>
      <c r="P83" s="63">
        <f t="shared" si="48"/>
        <v>545.94999999999823</v>
      </c>
      <c r="Q83" s="59">
        <f t="shared" si="49"/>
        <v>547.94999999999823</v>
      </c>
      <c r="R83" s="63">
        <f t="shared" si="50"/>
        <v>549.94999999999823</v>
      </c>
      <c r="S83" s="59">
        <f t="shared" si="51"/>
        <v>551.94999999999823</v>
      </c>
      <c r="T83" s="39">
        <f t="shared" si="52"/>
        <v>553.94999999999823</v>
      </c>
      <c r="U83" s="8"/>
      <c r="V83" s="9"/>
      <c r="W83" s="9"/>
      <c r="X83" s="126">
        <f t="shared" si="53"/>
        <v>486.94999999999828</v>
      </c>
      <c r="Y83" s="24">
        <f t="shared" si="53"/>
        <v>488.94999999999823</v>
      </c>
      <c r="Z83" s="25">
        <f t="shared" si="53"/>
        <v>490.94999999999862</v>
      </c>
      <c r="AA83" s="24">
        <f t="shared" si="53"/>
        <v>492.94999999999902</v>
      </c>
      <c r="AB83" s="25">
        <f t="shared" si="53"/>
        <v>494.94999999999936</v>
      </c>
      <c r="AC83" s="24">
        <f t="shared" si="53"/>
        <v>496.94999999999976</v>
      </c>
      <c r="AD83" s="25">
        <f t="shared" si="53"/>
        <v>498.94999999999993</v>
      </c>
      <c r="AE83" s="24">
        <f t="shared" si="53"/>
        <v>500.94999999999982</v>
      </c>
      <c r="AF83" s="25">
        <f t="shared" si="53"/>
        <v>502.94999999999891</v>
      </c>
      <c r="AG83" s="24">
        <f t="shared" si="53"/>
        <v>504.94999999999936</v>
      </c>
      <c r="AH83" s="25">
        <f t="shared" si="53"/>
        <v>506.94999999999919</v>
      </c>
      <c r="AI83" s="24">
        <f t="shared" si="53"/>
        <v>508.94999999999953</v>
      </c>
      <c r="AJ83" s="25">
        <f t="shared" si="53"/>
        <v>510.94999999999993</v>
      </c>
      <c r="AK83" s="24">
        <f t="shared" si="53"/>
        <v>512.94999999999936</v>
      </c>
      <c r="AL83" s="25">
        <f t="shared" si="53"/>
        <v>514.94999999999993</v>
      </c>
      <c r="AM83" s="24">
        <f t="shared" si="17"/>
        <v>516.94999999999823</v>
      </c>
      <c r="AO83" s="6"/>
    </row>
    <row r="84" spans="2:41" ht="16.5" thickBot="1" x14ac:dyDescent="0.25">
      <c r="B84" s="72">
        <f t="shared" si="37"/>
        <v>555.9749999999982</v>
      </c>
      <c r="C84" s="73">
        <f t="shared" si="38"/>
        <v>557.9749999999982</v>
      </c>
      <c r="D84" s="72">
        <f t="shared" si="39"/>
        <v>559.9749999999982</v>
      </c>
      <c r="E84" s="73">
        <f t="shared" si="40"/>
        <v>561.9749999999982</v>
      </c>
      <c r="F84" s="72">
        <f t="shared" si="41"/>
        <v>563.9749999999982</v>
      </c>
      <c r="G84" s="73">
        <f t="shared" si="42"/>
        <v>565.9749999999982</v>
      </c>
      <c r="H84" s="72">
        <f t="shared" si="43"/>
        <v>567.9749999999982</v>
      </c>
      <c r="I84" s="74">
        <f t="shared" si="44"/>
        <v>569.9749999999982</v>
      </c>
      <c r="J84" s="8"/>
      <c r="K84" s="8"/>
      <c r="L84" s="8"/>
      <c r="M84" s="62">
        <f t="shared" si="45"/>
        <v>539.9749999999982</v>
      </c>
      <c r="N84" s="86">
        <f t="shared" si="46"/>
        <v>541.9749999999982</v>
      </c>
      <c r="O84" s="62">
        <f t="shared" si="47"/>
        <v>543.9749999999982</v>
      </c>
      <c r="P84" s="86">
        <f t="shared" si="48"/>
        <v>545.9749999999982</v>
      </c>
      <c r="Q84" s="62">
        <f t="shared" si="49"/>
        <v>547.9749999999982</v>
      </c>
      <c r="R84" s="86">
        <f t="shared" si="50"/>
        <v>549.9749999999982</v>
      </c>
      <c r="S84" s="62">
        <f t="shared" si="51"/>
        <v>551.9749999999982</v>
      </c>
      <c r="T84" s="87">
        <f t="shared" si="52"/>
        <v>553.9749999999982</v>
      </c>
      <c r="U84" s="8"/>
      <c r="V84" s="9"/>
      <c r="W84" s="9"/>
      <c r="X84" s="128">
        <f t="shared" si="53"/>
        <v>486.97499999999826</v>
      </c>
      <c r="Y84" s="27">
        <f t="shared" si="53"/>
        <v>488.9749999999982</v>
      </c>
      <c r="Z84" s="28">
        <f t="shared" si="53"/>
        <v>490.9749999999986</v>
      </c>
      <c r="AA84" s="27">
        <f t="shared" si="53"/>
        <v>492.974999999999</v>
      </c>
      <c r="AB84" s="28">
        <f t="shared" si="53"/>
        <v>494.97499999999934</v>
      </c>
      <c r="AC84" s="27">
        <f t="shared" si="53"/>
        <v>496.97499999999974</v>
      </c>
      <c r="AD84" s="28">
        <f t="shared" si="53"/>
        <v>498.97499999999991</v>
      </c>
      <c r="AE84" s="27">
        <f t="shared" si="53"/>
        <v>500.9749999999998</v>
      </c>
      <c r="AF84" s="28">
        <f t="shared" si="53"/>
        <v>502.97499999999889</v>
      </c>
      <c r="AG84" s="27">
        <f t="shared" si="53"/>
        <v>504.97499999999934</v>
      </c>
      <c r="AH84" s="28">
        <f t="shared" si="53"/>
        <v>506.97499999999917</v>
      </c>
      <c r="AI84" s="27">
        <f t="shared" si="53"/>
        <v>508.97499999999951</v>
      </c>
      <c r="AJ84" s="28">
        <f t="shared" si="53"/>
        <v>510.97499999999991</v>
      </c>
      <c r="AK84" s="27">
        <f t="shared" si="53"/>
        <v>512.97499999999934</v>
      </c>
      <c r="AL84" s="28">
        <f t="shared" si="53"/>
        <v>514.97499999999991</v>
      </c>
      <c r="AM84" s="27">
        <f t="shared" si="17"/>
        <v>516.9749999999982</v>
      </c>
      <c r="AO84" s="6"/>
    </row>
    <row r="85" spans="2:4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9"/>
      <c r="T85" s="9"/>
      <c r="U85" s="9"/>
      <c r="V85" s="9"/>
      <c r="W85" s="9"/>
    </row>
  </sheetData>
  <mergeCells count="3">
    <mergeCell ref="B3:K3"/>
    <mergeCell ref="M3:V3"/>
    <mergeCell ref="X3:A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AP231"/>
  <sheetViews>
    <sheetView topLeftCell="A8" workbookViewId="0">
      <selection activeCell="B2" activeCellId="2" sqref="B34:C34 B18 B2"/>
    </sheetView>
  </sheetViews>
  <sheetFormatPr defaultRowHeight="12.75" x14ac:dyDescent="0.2"/>
  <cols>
    <col min="1" max="1" width="9.140625" style="1"/>
    <col min="2" max="2" width="12.28515625" style="1" bestFit="1" customWidth="1"/>
    <col min="3" max="11" width="12" style="1" bestFit="1" customWidth="1"/>
    <col min="12" max="12" width="13.7109375" style="1" bestFit="1" customWidth="1"/>
    <col min="13" max="13" width="9.140625" style="1"/>
    <col min="14" max="14" width="9.7109375" style="1" bestFit="1" customWidth="1"/>
    <col min="15" max="17" width="9.140625" style="1"/>
    <col min="18" max="18" width="10.42578125" style="1" customWidth="1"/>
    <col min="19" max="21" width="9.140625" style="1"/>
    <col min="22" max="22" width="9.5703125" style="1" bestFit="1" customWidth="1"/>
    <col min="23" max="25" width="9.140625" style="1"/>
    <col min="26" max="26" width="9.5703125" style="1" bestFit="1" customWidth="1"/>
    <col min="27" max="16384" width="9.140625" style="1"/>
  </cols>
  <sheetData>
    <row r="2" spans="2:42" ht="13.5" thickBot="1" x14ac:dyDescent="0.25">
      <c r="B2" s="116" t="s">
        <v>179</v>
      </c>
    </row>
    <row r="3" spans="2:42" ht="18.75" customHeight="1" thickBot="1" x14ac:dyDescent="0.25">
      <c r="B3" s="179" t="s">
        <v>171</v>
      </c>
      <c r="C3" s="177"/>
      <c r="D3" s="177"/>
      <c r="E3" s="177"/>
      <c r="F3" s="177"/>
      <c r="G3" s="177"/>
      <c r="H3" s="177"/>
      <c r="I3" s="177"/>
      <c r="J3" s="177"/>
      <c r="K3" s="177"/>
      <c r="L3" s="17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2:42" ht="18.75" thickBot="1" x14ac:dyDescent="0.25">
      <c r="B4" s="94" t="s">
        <v>1</v>
      </c>
      <c r="C4" s="90" t="s">
        <v>11</v>
      </c>
      <c r="D4" s="92" t="s">
        <v>12</v>
      </c>
      <c r="E4" s="90" t="s">
        <v>13</v>
      </c>
      <c r="F4" s="92" t="s">
        <v>14</v>
      </c>
      <c r="G4" s="90" t="s">
        <v>15</v>
      </c>
      <c r="H4" s="92" t="s">
        <v>16</v>
      </c>
      <c r="I4" s="90" t="s">
        <v>17</v>
      </c>
      <c r="J4" s="92" t="s">
        <v>18</v>
      </c>
      <c r="K4" s="90" t="s">
        <v>19</v>
      </c>
      <c r="L4" s="93" t="s">
        <v>20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2:42" ht="15.95" customHeight="1" x14ac:dyDescent="0.2">
      <c r="B5" s="18">
        <v>1</v>
      </c>
      <c r="C5" s="30">
        <v>584.4</v>
      </c>
      <c r="D5" s="31">
        <v>585.25</v>
      </c>
      <c r="E5" s="30">
        <v>584.20000000000005</v>
      </c>
      <c r="F5" s="31">
        <v>585.77499999999998</v>
      </c>
      <c r="G5" s="30">
        <v>585.1</v>
      </c>
      <c r="H5" s="31">
        <v>584.42499999999995</v>
      </c>
      <c r="I5" s="30">
        <v>584.70000000000005</v>
      </c>
      <c r="J5" s="31">
        <v>585.54999999999995</v>
      </c>
      <c r="K5" s="30">
        <v>584.5</v>
      </c>
      <c r="L5" s="32">
        <v>586.07500000000005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2:42" ht="15.95" customHeight="1" x14ac:dyDescent="0.2">
      <c r="B6" s="15">
        <v>2</v>
      </c>
      <c r="C6" s="24">
        <v>587.5</v>
      </c>
      <c r="D6" s="25">
        <v>586.5</v>
      </c>
      <c r="E6" s="24">
        <v>585.67499999999995</v>
      </c>
      <c r="F6" s="25">
        <v>586.5</v>
      </c>
      <c r="G6" s="24">
        <v>587.22500000000002</v>
      </c>
      <c r="H6" s="25">
        <v>586.4</v>
      </c>
      <c r="I6" s="24">
        <v>587.79999999999995</v>
      </c>
      <c r="J6" s="25">
        <v>586.79999999999995</v>
      </c>
      <c r="K6" s="24">
        <v>585.97500000000002</v>
      </c>
      <c r="L6" s="26">
        <v>586.79999999999995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2:42" ht="15.95" customHeight="1" x14ac:dyDescent="0.2">
      <c r="B7" s="17">
        <v>3</v>
      </c>
      <c r="C7" s="21">
        <v>589.57500000000005</v>
      </c>
      <c r="D7" s="22">
        <v>588.22500000000002</v>
      </c>
      <c r="E7" s="21">
        <v>586.79999999999995</v>
      </c>
      <c r="F7" s="22">
        <v>590.20000000000005</v>
      </c>
      <c r="G7" s="21">
        <v>588.54999999999995</v>
      </c>
      <c r="H7" s="22">
        <v>589.42499999999995</v>
      </c>
      <c r="I7" s="21">
        <v>589.875</v>
      </c>
      <c r="J7" s="22">
        <v>588.52499999999998</v>
      </c>
      <c r="K7" s="21">
        <v>587.1</v>
      </c>
      <c r="L7" s="23">
        <v>590.5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ht="15.95" customHeight="1" x14ac:dyDescent="0.2">
      <c r="B8" s="15">
        <v>4</v>
      </c>
      <c r="C8" s="24">
        <v>591.04999999999995</v>
      </c>
      <c r="D8" s="25">
        <v>590.72500000000002</v>
      </c>
      <c r="E8" s="24">
        <v>588.45000000000005</v>
      </c>
      <c r="F8" s="25">
        <v>591.6</v>
      </c>
      <c r="G8" s="24">
        <v>590.57500000000005</v>
      </c>
      <c r="H8" s="25">
        <v>591.47500000000002</v>
      </c>
      <c r="I8" s="24">
        <v>591.35</v>
      </c>
      <c r="J8" s="25">
        <v>591.02499999999998</v>
      </c>
      <c r="K8" s="24">
        <v>588.75</v>
      </c>
      <c r="L8" s="26">
        <v>591.9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2:42" ht="15.95" customHeight="1" x14ac:dyDescent="0.2">
      <c r="B9" s="17">
        <v>5</v>
      </c>
      <c r="C9" s="21">
        <v>593.42499999999995</v>
      </c>
      <c r="D9" s="22">
        <v>592.35</v>
      </c>
      <c r="E9" s="21">
        <v>589.75</v>
      </c>
      <c r="F9" s="22">
        <v>592.70000000000005</v>
      </c>
      <c r="G9" s="21">
        <v>592.9</v>
      </c>
      <c r="H9" s="22">
        <v>593.77499999999998</v>
      </c>
      <c r="I9" s="21">
        <v>593.72500000000002</v>
      </c>
      <c r="J9" s="22">
        <v>592.65</v>
      </c>
      <c r="K9" s="21">
        <v>590.04999999999995</v>
      </c>
      <c r="L9" s="23">
        <v>593</v>
      </c>
      <c r="M9" s="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2:42" ht="15.95" customHeight="1" x14ac:dyDescent="0.2">
      <c r="B10" s="15">
        <v>6</v>
      </c>
      <c r="C10" s="24">
        <v>595.20000000000005</v>
      </c>
      <c r="D10" s="25">
        <v>593.54999999999995</v>
      </c>
      <c r="E10" s="24">
        <v>592.20000000000005</v>
      </c>
      <c r="F10" s="25">
        <v>594.25</v>
      </c>
      <c r="G10" s="24">
        <v>596.5</v>
      </c>
      <c r="H10" s="25">
        <v>597.67499999999995</v>
      </c>
      <c r="I10" s="24">
        <v>595.5</v>
      </c>
      <c r="J10" s="25">
        <v>593.85</v>
      </c>
      <c r="K10" s="24">
        <v>592.5</v>
      </c>
      <c r="L10" s="26">
        <v>594.54999999999995</v>
      </c>
      <c r="M10" s="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2:42" ht="15.95" customHeight="1" x14ac:dyDescent="0.2">
      <c r="B11" s="17">
        <v>7</v>
      </c>
      <c r="C11" s="21">
        <v>598.45000000000005</v>
      </c>
      <c r="D11" s="22">
        <v>597.79999999999995</v>
      </c>
      <c r="E11" s="21">
        <v>594.32500000000005</v>
      </c>
      <c r="F11" s="22">
        <v>595.5</v>
      </c>
      <c r="G11" s="21">
        <v>597.75</v>
      </c>
      <c r="H11" s="22">
        <v>599.79999999999995</v>
      </c>
      <c r="I11" s="21">
        <v>598.75</v>
      </c>
      <c r="J11" s="22">
        <v>598.1</v>
      </c>
      <c r="K11" s="21">
        <v>594.52499999999998</v>
      </c>
      <c r="L11" s="23">
        <v>595.79999999999995</v>
      </c>
      <c r="M11" s="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2:42" ht="15.95" customHeight="1" x14ac:dyDescent="0.2">
      <c r="B12" s="15">
        <v>8</v>
      </c>
      <c r="C12" s="24">
        <v>599.65</v>
      </c>
      <c r="D12" s="25">
        <v>598.57500000000005</v>
      </c>
      <c r="E12" s="24">
        <v>598.22500000000002</v>
      </c>
      <c r="F12" s="25">
        <v>599.1</v>
      </c>
      <c r="G12" s="24">
        <v>599.29999999999995</v>
      </c>
      <c r="H12" s="25">
        <v>602.25</v>
      </c>
      <c r="I12" s="24">
        <v>599.95000000000005</v>
      </c>
      <c r="J12" s="25">
        <v>598.875</v>
      </c>
      <c r="K12" s="24">
        <v>598.52499999999998</v>
      </c>
      <c r="L12" s="26">
        <v>599.4</v>
      </c>
      <c r="M12" s="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2" ht="15.95" customHeight="1" x14ac:dyDescent="0.2">
      <c r="B13" s="17">
        <v>9</v>
      </c>
      <c r="C13" s="21">
        <v>601.27499999999998</v>
      </c>
      <c r="D13" s="22">
        <v>600.95000000000005</v>
      </c>
      <c r="E13" s="21">
        <v>600.52499999999998</v>
      </c>
      <c r="F13" s="22">
        <v>601.42499999999995</v>
      </c>
      <c r="G13" s="21">
        <v>600.4</v>
      </c>
      <c r="H13" s="22">
        <v>603.54999999999995</v>
      </c>
      <c r="I13" s="21">
        <v>601.57500000000005</v>
      </c>
      <c r="J13" s="22">
        <v>601.25</v>
      </c>
      <c r="K13" s="21">
        <v>600.82500000000005</v>
      </c>
      <c r="L13" s="23">
        <v>601.72500000000002</v>
      </c>
      <c r="M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2:42" ht="15.95" customHeight="1" x14ac:dyDescent="0.2">
      <c r="B14" s="15">
        <v>10</v>
      </c>
      <c r="C14" s="24">
        <v>603.77499999999998</v>
      </c>
      <c r="D14" s="25">
        <v>602.42499999999995</v>
      </c>
      <c r="E14" s="24">
        <v>602.57500000000005</v>
      </c>
      <c r="F14" s="25">
        <v>603.45000000000005</v>
      </c>
      <c r="G14" s="24">
        <v>601.79999999999995</v>
      </c>
      <c r="H14" s="25">
        <v>605.20000000000005</v>
      </c>
      <c r="I14" s="24">
        <v>604.07500000000005</v>
      </c>
      <c r="J14" s="25">
        <v>602.72500000000002</v>
      </c>
      <c r="K14" s="24">
        <v>602.875</v>
      </c>
      <c r="L14" s="26">
        <v>603.75</v>
      </c>
      <c r="M14" s="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2:42" ht="15.95" customHeight="1" x14ac:dyDescent="0.2">
      <c r="B15" s="17">
        <v>11</v>
      </c>
      <c r="C15" s="21">
        <v>605.5</v>
      </c>
      <c r="D15" s="22">
        <v>604.5</v>
      </c>
      <c r="E15" s="21">
        <v>605.6</v>
      </c>
      <c r="F15" s="22">
        <v>604.77499999999998</v>
      </c>
      <c r="G15" s="21">
        <v>603.5</v>
      </c>
      <c r="H15" s="22">
        <v>606.32500000000005</v>
      </c>
      <c r="I15" s="21">
        <v>605.79999999999995</v>
      </c>
      <c r="J15" s="22">
        <v>604.79999999999995</v>
      </c>
      <c r="K15" s="21">
        <v>605.9</v>
      </c>
      <c r="L15" s="23">
        <v>605.07500000000005</v>
      </c>
      <c r="M15" s="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2:42" ht="15.95" customHeight="1" thickBot="1" x14ac:dyDescent="0.25">
      <c r="B16" s="16">
        <v>12</v>
      </c>
      <c r="C16" s="27">
        <v>606.75</v>
      </c>
      <c r="D16" s="28">
        <v>607.6</v>
      </c>
      <c r="E16" s="27">
        <v>607.57500000000005</v>
      </c>
      <c r="F16" s="28">
        <v>606.9</v>
      </c>
      <c r="G16" s="27">
        <v>606.22500000000002</v>
      </c>
      <c r="H16" s="28">
        <v>607.79999999999995</v>
      </c>
      <c r="I16" s="27">
        <v>607.04999999999995</v>
      </c>
      <c r="J16" s="28">
        <v>607.9</v>
      </c>
      <c r="K16" s="27">
        <v>607.875</v>
      </c>
      <c r="L16" s="29">
        <v>607.20000000000005</v>
      </c>
      <c r="M16" s="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8" spans="2:13" ht="13.5" thickBot="1" x14ac:dyDescent="0.25">
      <c r="B18" s="116" t="s">
        <v>179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8"/>
    </row>
    <row r="19" spans="2:13" ht="21" thickBot="1" x14ac:dyDescent="0.25">
      <c r="B19" s="179" t="s">
        <v>173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8"/>
      <c r="M19" s="8"/>
    </row>
    <row r="20" spans="2:13" ht="18.75" thickBot="1" x14ac:dyDescent="0.25">
      <c r="B20" s="94" t="s">
        <v>1</v>
      </c>
      <c r="C20" s="90" t="s">
        <v>11</v>
      </c>
      <c r="D20" s="92" t="s">
        <v>12</v>
      </c>
      <c r="E20" s="90" t="s">
        <v>13</v>
      </c>
      <c r="F20" s="92" t="s">
        <v>14</v>
      </c>
      <c r="G20" s="90" t="s">
        <v>15</v>
      </c>
      <c r="H20" s="92" t="s">
        <v>16</v>
      </c>
      <c r="I20" s="90" t="s">
        <v>17</v>
      </c>
      <c r="J20" s="92" t="s">
        <v>18</v>
      </c>
      <c r="K20" s="90" t="s">
        <v>19</v>
      </c>
      <c r="L20" s="93" t="s">
        <v>20</v>
      </c>
      <c r="M20" s="8"/>
    </row>
    <row r="21" spans="2:13" ht="15.75" x14ac:dyDescent="0.2">
      <c r="B21" s="18">
        <v>1</v>
      </c>
      <c r="C21" s="30">
        <v>518.52499999999998</v>
      </c>
      <c r="D21" s="31">
        <v>524.47500000000002</v>
      </c>
      <c r="E21" s="30">
        <v>518.67499999999995</v>
      </c>
      <c r="F21" s="31">
        <v>518.67499999999995</v>
      </c>
      <c r="G21" s="30">
        <v>518.22500000000002</v>
      </c>
      <c r="H21" s="31">
        <v>518.6</v>
      </c>
      <c r="I21" s="30">
        <v>518.92499999999995</v>
      </c>
      <c r="J21" s="31">
        <v>518.375</v>
      </c>
      <c r="K21" s="30">
        <v>518.15</v>
      </c>
      <c r="L21" s="32">
        <v>519.22500000000002</v>
      </c>
      <c r="M21" s="8"/>
    </row>
    <row r="22" spans="2:13" ht="15.75" x14ac:dyDescent="0.2">
      <c r="B22" s="15">
        <v>2</v>
      </c>
      <c r="C22" s="24">
        <v>519.67499999999995</v>
      </c>
      <c r="D22" s="25">
        <v>525.07500000000005</v>
      </c>
      <c r="E22" s="24">
        <v>519.42499999999995</v>
      </c>
      <c r="F22" s="25">
        <v>521.1</v>
      </c>
      <c r="G22" s="24">
        <v>518.875</v>
      </c>
      <c r="H22" s="25">
        <v>520.77499999999998</v>
      </c>
      <c r="I22" s="24">
        <v>520.65</v>
      </c>
      <c r="J22" s="25">
        <v>520.6</v>
      </c>
      <c r="K22" s="24">
        <v>519.45000000000005</v>
      </c>
      <c r="L22" s="26">
        <v>521.1</v>
      </c>
      <c r="M22" s="8"/>
    </row>
    <row r="23" spans="2:13" ht="15.75" x14ac:dyDescent="0.2">
      <c r="B23" s="17">
        <v>3</v>
      </c>
      <c r="C23" s="21">
        <v>521.32500000000005</v>
      </c>
      <c r="D23" s="22">
        <v>526.15</v>
      </c>
      <c r="E23" s="21">
        <v>521</v>
      </c>
      <c r="F23" s="22">
        <v>522.5</v>
      </c>
      <c r="G23" s="21">
        <v>519.97500000000002</v>
      </c>
      <c r="H23" s="22">
        <v>522.02499999999998</v>
      </c>
      <c r="I23" s="21">
        <v>521.77499999999998</v>
      </c>
      <c r="J23" s="22">
        <v>521.77499999999998</v>
      </c>
      <c r="K23" s="21">
        <v>522.45000000000005</v>
      </c>
      <c r="L23" s="23">
        <v>522.45000000000005</v>
      </c>
      <c r="M23" s="8"/>
    </row>
    <row r="24" spans="2:13" ht="15.75" x14ac:dyDescent="0.2">
      <c r="B24" s="15">
        <v>4</v>
      </c>
      <c r="C24" s="24">
        <v>522.32500000000005</v>
      </c>
      <c r="D24" s="25">
        <v>528.15</v>
      </c>
      <c r="E24" s="24">
        <v>521.77499999999998</v>
      </c>
      <c r="F24" s="25">
        <v>523.125</v>
      </c>
      <c r="G24" s="24">
        <v>520.6</v>
      </c>
      <c r="H24" s="25">
        <v>523.70000000000005</v>
      </c>
      <c r="I24" s="24">
        <v>523.67499999999995</v>
      </c>
      <c r="J24" s="25">
        <v>523.57500000000005</v>
      </c>
      <c r="K24" s="24">
        <v>523.375</v>
      </c>
      <c r="L24" s="26">
        <v>524.92499999999995</v>
      </c>
      <c r="M24" s="8"/>
    </row>
    <row r="25" spans="2:13" ht="15.75" x14ac:dyDescent="0.2">
      <c r="B25" s="17">
        <v>5</v>
      </c>
      <c r="C25" s="21">
        <v>523.72500000000002</v>
      </c>
      <c r="D25" s="22">
        <v>529.5</v>
      </c>
      <c r="E25" s="21">
        <v>523.02499999999998</v>
      </c>
      <c r="F25" s="22">
        <v>524.45000000000005</v>
      </c>
      <c r="G25" s="21">
        <v>522.02499999999998</v>
      </c>
      <c r="H25" s="22">
        <v>524.67499999999995</v>
      </c>
      <c r="I25" s="21">
        <v>525.07500000000005</v>
      </c>
      <c r="J25" s="22">
        <v>524.67499999999995</v>
      </c>
      <c r="K25" s="21">
        <v>524.75</v>
      </c>
      <c r="L25" s="23">
        <v>527.92499999999995</v>
      </c>
      <c r="M25" s="8"/>
    </row>
    <row r="26" spans="2:13" ht="15.75" x14ac:dyDescent="0.2">
      <c r="B26" s="15">
        <v>6</v>
      </c>
      <c r="C26" s="24">
        <v>525.57500000000005</v>
      </c>
      <c r="D26" s="25">
        <v>530.5</v>
      </c>
      <c r="E26" s="24">
        <v>523.70000000000005</v>
      </c>
      <c r="F26" s="25">
        <v>527.27499999999998</v>
      </c>
      <c r="G26" s="24">
        <v>522.65</v>
      </c>
      <c r="H26" s="25">
        <v>527.9</v>
      </c>
      <c r="I26" s="24">
        <v>526</v>
      </c>
      <c r="J26" s="25">
        <v>527.02499999999998</v>
      </c>
      <c r="K26" s="24">
        <v>527.77499999999998</v>
      </c>
      <c r="L26" s="26">
        <v>529.67499999999995</v>
      </c>
      <c r="M26" s="8"/>
    </row>
    <row r="27" spans="2:13" ht="15.75" x14ac:dyDescent="0.2">
      <c r="B27" s="17">
        <v>7</v>
      </c>
      <c r="C27" s="21">
        <v>526.67499999999995</v>
      </c>
      <c r="D27" s="22">
        <v>532.32500000000005</v>
      </c>
      <c r="E27" s="21">
        <v>532.04999999999995</v>
      </c>
      <c r="F27" s="22">
        <v>528.25</v>
      </c>
      <c r="G27" s="21">
        <v>523.75</v>
      </c>
      <c r="H27" s="22">
        <v>529.54999999999995</v>
      </c>
      <c r="I27" s="21">
        <v>527.72500000000002</v>
      </c>
      <c r="J27" s="22">
        <v>528.29999999999995</v>
      </c>
      <c r="K27" s="21">
        <v>529.35</v>
      </c>
      <c r="L27" s="23">
        <v>532.32500000000005</v>
      </c>
      <c r="M27" s="8"/>
    </row>
    <row r="28" spans="2:13" ht="15.75" x14ac:dyDescent="0.2">
      <c r="B28" s="15">
        <v>8</v>
      </c>
      <c r="C28" s="24">
        <v>533.02499999999998</v>
      </c>
      <c r="D28" s="25">
        <v>533.5</v>
      </c>
      <c r="E28" s="24">
        <v>534.20000000000005</v>
      </c>
      <c r="F28" s="25">
        <v>528.9</v>
      </c>
      <c r="G28" s="24">
        <v>529.57500000000005</v>
      </c>
      <c r="H28" s="25">
        <v>531.6</v>
      </c>
      <c r="I28" s="24">
        <v>532.375</v>
      </c>
      <c r="J28" s="25">
        <v>531.375</v>
      </c>
      <c r="K28" s="24">
        <v>532.65</v>
      </c>
      <c r="L28" s="26">
        <v>533.92499999999995</v>
      </c>
      <c r="M28" s="8"/>
    </row>
    <row r="29" spans="2:13" ht="15.75" x14ac:dyDescent="0.2">
      <c r="B29" s="17">
        <v>9</v>
      </c>
      <c r="C29" s="21">
        <v>534.25</v>
      </c>
      <c r="D29" s="22">
        <v>535.54999999999995</v>
      </c>
      <c r="E29" s="21">
        <v>534.875</v>
      </c>
      <c r="F29" s="22">
        <v>536.32500000000005</v>
      </c>
      <c r="G29" s="21">
        <v>530.52499999999998</v>
      </c>
      <c r="H29" s="22">
        <v>532.54999999999995</v>
      </c>
      <c r="I29" s="21">
        <v>534.32500000000005</v>
      </c>
      <c r="J29" s="22">
        <v>534.02499999999998</v>
      </c>
      <c r="K29" s="21">
        <v>533.54999999999995</v>
      </c>
      <c r="L29" s="23">
        <v>536.02499999999998</v>
      </c>
      <c r="M29" s="8"/>
    </row>
    <row r="30" spans="2:13" ht="15.75" x14ac:dyDescent="0.2">
      <c r="B30" s="15">
        <v>10</v>
      </c>
      <c r="C30" s="24">
        <v>536</v>
      </c>
      <c r="D30" s="25">
        <v>536.92499999999995</v>
      </c>
      <c r="E30" s="24">
        <v>536.04999999999995</v>
      </c>
      <c r="F30" s="25">
        <v>537.02499999999998</v>
      </c>
      <c r="G30" s="24">
        <v>531.85</v>
      </c>
      <c r="H30" s="25">
        <v>536.57500000000005</v>
      </c>
      <c r="I30" s="24">
        <v>535.27499999999998</v>
      </c>
      <c r="J30" s="25">
        <v>535.27499999999998</v>
      </c>
      <c r="K30" s="24">
        <v>538.17499999999995</v>
      </c>
      <c r="L30" s="26">
        <v>537.52499999999998</v>
      </c>
      <c r="M30" s="8"/>
    </row>
    <row r="31" spans="2:13" ht="15.75" x14ac:dyDescent="0.2">
      <c r="B31" s="17">
        <v>11</v>
      </c>
      <c r="C31" s="21">
        <v>537.32500000000005</v>
      </c>
      <c r="D31" s="22">
        <v>537.9</v>
      </c>
      <c r="E31" s="21">
        <v>536.65</v>
      </c>
      <c r="F31" s="22">
        <v>538.32500000000005</v>
      </c>
      <c r="G31" s="21">
        <v>532.54999999999995</v>
      </c>
      <c r="H31" s="22">
        <v>537.6</v>
      </c>
      <c r="I31" s="21">
        <v>537.47500000000002</v>
      </c>
      <c r="J31" s="22">
        <v>537.54999999999995</v>
      </c>
      <c r="K31" s="21">
        <v>540.07500000000005</v>
      </c>
      <c r="L31" s="23">
        <v>540.625</v>
      </c>
      <c r="M31" s="8"/>
    </row>
    <row r="32" spans="2:13" ht="16.5" thickBot="1" x14ac:dyDescent="0.25">
      <c r="B32" s="16">
        <v>12</v>
      </c>
      <c r="C32" s="27">
        <v>538.22500000000002</v>
      </c>
      <c r="D32" s="28">
        <v>539.25</v>
      </c>
      <c r="E32" s="27">
        <v>538.75</v>
      </c>
      <c r="F32" s="29">
        <v>539.95000000000005</v>
      </c>
      <c r="G32" s="27">
        <v>533.67499999999995</v>
      </c>
      <c r="H32" s="28">
        <v>539.02499999999998</v>
      </c>
      <c r="I32" s="27">
        <v>539.22500000000002</v>
      </c>
      <c r="J32" s="28">
        <v>538.70000000000005</v>
      </c>
      <c r="K32" s="27">
        <v>540.97500000000002</v>
      </c>
      <c r="L32" s="29">
        <v>541.625</v>
      </c>
      <c r="M32" s="8"/>
    </row>
    <row r="33" spans="2:42" ht="15.75" x14ac:dyDescent="0.2">
      <c r="B33" s="8" t="s">
        <v>2</v>
      </c>
      <c r="C33" s="8"/>
      <c r="D33" s="8"/>
      <c r="E33" s="50"/>
      <c r="F33" s="51"/>
      <c r="G33" s="8"/>
      <c r="H33" s="8"/>
      <c r="I33" s="8"/>
      <c r="J33" s="8"/>
      <c r="K33" s="8"/>
      <c r="L33" s="8"/>
      <c r="M33" s="8"/>
    </row>
    <row r="34" spans="2:42" ht="13.5" thickBot="1" x14ac:dyDescent="0.25">
      <c r="B34" s="183" t="s">
        <v>180</v>
      </c>
      <c r="C34" s="183"/>
      <c r="D34" s="9"/>
      <c r="E34" s="9"/>
      <c r="F34" s="9"/>
      <c r="G34" s="9"/>
      <c r="H34" s="9"/>
      <c r="I34" s="9"/>
      <c r="J34" s="9"/>
      <c r="K34" s="9"/>
      <c r="L34" s="9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3"/>
    </row>
    <row r="35" spans="2:42" ht="21" thickBot="1" x14ac:dyDescent="0.25">
      <c r="B35" s="176" t="s">
        <v>172</v>
      </c>
      <c r="C35" s="180"/>
      <c r="D35" s="177"/>
      <c r="E35" s="177"/>
      <c r="F35" s="177"/>
      <c r="G35" s="177"/>
      <c r="H35" s="177"/>
      <c r="I35" s="177"/>
      <c r="J35" s="177"/>
      <c r="K35" s="177"/>
      <c r="L35" s="178"/>
      <c r="M35" s="115"/>
      <c r="N35" s="8"/>
      <c r="O35" s="8"/>
      <c r="P35" s="8"/>
      <c r="Q35" s="8"/>
      <c r="R35" s="8"/>
      <c r="S35" s="9"/>
      <c r="T35" s="9"/>
      <c r="U35" s="9"/>
      <c r="V35" s="9"/>
      <c r="W35" s="9"/>
      <c r="X35" s="9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3"/>
    </row>
    <row r="36" spans="2:42" ht="18.75" thickBot="1" x14ac:dyDescent="0.25">
      <c r="B36" s="94" t="s">
        <v>1</v>
      </c>
      <c r="C36" s="90" t="s">
        <v>11</v>
      </c>
      <c r="D36" s="92" t="s">
        <v>12</v>
      </c>
      <c r="E36" s="90" t="s">
        <v>13</v>
      </c>
      <c r="F36" s="92" t="s">
        <v>14</v>
      </c>
      <c r="G36" s="90" t="s">
        <v>15</v>
      </c>
      <c r="H36" s="92" t="s">
        <v>16</v>
      </c>
      <c r="I36" s="90" t="s">
        <v>17</v>
      </c>
      <c r="J36" s="92" t="s">
        <v>18</v>
      </c>
      <c r="K36" s="90" t="s">
        <v>19</v>
      </c>
      <c r="L36" s="93" t="s">
        <v>20</v>
      </c>
      <c r="M36" s="8"/>
      <c r="N36" s="182"/>
      <c r="O36" s="182"/>
      <c r="P36" s="8"/>
      <c r="Q36" s="8"/>
      <c r="R36" s="8"/>
      <c r="S36" s="9"/>
      <c r="T36" s="10"/>
      <c r="U36" s="10"/>
      <c r="V36" s="9"/>
      <c r="W36" s="9"/>
      <c r="X36" s="9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3"/>
    </row>
    <row r="37" spans="2:42" ht="15.75" x14ac:dyDescent="0.2">
      <c r="B37" s="18">
        <v>1</v>
      </c>
      <c r="C37" s="30">
        <v>655.4</v>
      </c>
      <c r="D37" s="31">
        <v>656.25</v>
      </c>
      <c r="E37" s="30">
        <v>655.20000000000005</v>
      </c>
      <c r="F37" s="31">
        <v>656.77499999999998</v>
      </c>
      <c r="G37" s="30">
        <v>656.1</v>
      </c>
      <c r="H37" s="31">
        <v>655.42499999999995</v>
      </c>
      <c r="I37" s="30">
        <v>655.7</v>
      </c>
      <c r="J37" s="31">
        <v>656.55</v>
      </c>
      <c r="K37" s="30">
        <v>655.5</v>
      </c>
      <c r="L37" s="32">
        <v>657.07500000000005</v>
      </c>
      <c r="M37" s="8"/>
      <c r="N37" s="182"/>
      <c r="O37" s="182"/>
      <c r="P37" s="182"/>
      <c r="Q37" s="8"/>
      <c r="R37" s="8"/>
      <c r="S37" s="9"/>
      <c r="T37" s="10"/>
      <c r="U37" s="10"/>
      <c r="V37" s="9"/>
      <c r="W37" s="9"/>
      <c r="X37" s="9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3"/>
    </row>
    <row r="38" spans="2:42" ht="15.75" x14ac:dyDescent="0.2">
      <c r="B38" s="15">
        <v>2</v>
      </c>
      <c r="C38" s="24">
        <v>658.5</v>
      </c>
      <c r="D38" s="25">
        <v>657.5</v>
      </c>
      <c r="E38" s="24">
        <v>656.67499999999995</v>
      </c>
      <c r="F38" s="25">
        <v>659.5</v>
      </c>
      <c r="G38" s="24">
        <v>657.22500000000002</v>
      </c>
      <c r="H38" s="25">
        <v>657.4</v>
      </c>
      <c r="I38" s="24">
        <v>658.8</v>
      </c>
      <c r="J38" s="25">
        <v>657.8</v>
      </c>
      <c r="K38" s="24">
        <v>656.97500000000002</v>
      </c>
      <c r="L38" s="26">
        <v>659.8</v>
      </c>
      <c r="M38" s="8"/>
      <c r="N38" s="8"/>
      <c r="O38" s="9"/>
      <c r="P38" s="8"/>
      <c r="Q38" s="8"/>
      <c r="R38" s="8"/>
      <c r="S38" s="9"/>
      <c r="T38" s="11"/>
      <c r="U38" s="6"/>
      <c r="V38" s="9"/>
      <c r="W38" s="9"/>
      <c r="X38" s="9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"/>
    </row>
    <row r="39" spans="2:42" ht="15.75" x14ac:dyDescent="0.2">
      <c r="B39" s="17">
        <v>3</v>
      </c>
      <c r="C39" s="21">
        <v>660.57500000000005</v>
      </c>
      <c r="D39" s="22">
        <v>659.22500000000002</v>
      </c>
      <c r="E39" s="21">
        <v>657.8</v>
      </c>
      <c r="F39" s="22">
        <v>661.2</v>
      </c>
      <c r="G39" s="21">
        <v>659.55</v>
      </c>
      <c r="H39" s="22">
        <v>660.42499999999995</v>
      </c>
      <c r="I39" s="21">
        <v>660.875</v>
      </c>
      <c r="J39" s="22">
        <v>659.82500000000005</v>
      </c>
      <c r="K39" s="21">
        <v>658.1</v>
      </c>
      <c r="L39" s="23">
        <v>661.5</v>
      </c>
      <c r="M39" s="8"/>
      <c r="N39" s="8"/>
      <c r="O39" s="9"/>
      <c r="P39" s="8"/>
      <c r="Q39" s="8"/>
      <c r="R39" s="8"/>
      <c r="S39" s="9"/>
      <c r="T39" s="11"/>
      <c r="U39" s="6"/>
      <c r="V39" s="9"/>
      <c r="W39" s="9"/>
      <c r="X39" s="9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7"/>
    </row>
    <row r="40" spans="2:42" ht="15.75" x14ac:dyDescent="0.2">
      <c r="B40" s="15">
        <v>4</v>
      </c>
      <c r="C40" s="24">
        <v>662.05</v>
      </c>
      <c r="D40" s="25">
        <v>661.72500000000002</v>
      </c>
      <c r="E40" s="24">
        <v>659.45</v>
      </c>
      <c r="F40" s="25">
        <v>662.6</v>
      </c>
      <c r="G40" s="24">
        <v>661.57500000000005</v>
      </c>
      <c r="H40" s="25">
        <v>662.47500000000002</v>
      </c>
      <c r="I40" s="24">
        <v>662.35</v>
      </c>
      <c r="J40" s="25">
        <v>662.02499999999998</v>
      </c>
      <c r="K40" s="24">
        <v>659.75</v>
      </c>
      <c r="L40" s="26">
        <v>662.9</v>
      </c>
      <c r="M40" s="8"/>
      <c r="N40" s="8"/>
      <c r="O40" s="9"/>
      <c r="P40" s="8"/>
      <c r="Q40" s="8"/>
      <c r="R40" s="8"/>
      <c r="S40" s="9"/>
      <c r="T40" s="11"/>
      <c r="U40" s="6"/>
      <c r="V40" s="9"/>
      <c r="W40" s="9"/>
      <c r="X40" s="9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6"/>
    </row>
    <row r="41" spans="2:42" ht="15.75" x14ac:dyDescent="0.2">
      <c r="B41" s="17">
        <v>5</v>
      </c>
      <c r="C41" s="21">
        <v>664.42499999999995</v>
      </c>
      <c r="D41" s="22">
        <v>663.35</v>
      </c>
      <c r="E41" s="21">
        <v>660.75</v>
      </c>
      <c r="F41" s="22">
        <v>663.7</v>
      </c>
      <c r="G41" s="21">
        <v>663.9</v>
      </c>
      <c r="H41" s="22">
        <v>664.77499999999998</v>
      </c>
      <c r="I41" s="21">
        <v>664.72500000000002</v>
      </c>
      <c r="J41" s="22">
        <v>663.65</v>
      </c>
      <c r="K41" s="21">
        <v>660.05</v>
      </c>
      <c r="L41" s="23">
        <v>664</v>
      </c>
      <c r="M41" s="8"/>
      <c r="N41" s="8"/>
      <c r="O41" s="9"/>
      <c r="P41" s="8"/>
      <c r="Q41" s="8"/>
      <c r="R41" s="8"/>
      <c r="S41" s="9"/>
      <c r="T41" s="11"/>
      <c r="U41" s="6"/>
      <c r="V41" s="9"/>
      <c r="W41" s="9"/>
      <c r="X41" s="9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6"/>
    </row>
    <row r="42" spans="2:42" ht="15.75" x14ac:dyDescent="0.2">
      <c r="B42" s="15">
        <v>6</v>
      </c>
      <c r="C42" s="24">
        <v>666.2</v>
      </c>
      <c r="D42" s="25">
        <v>664.55</v>
      </c>
      <c r="E42" s="24">
        <v>663.2</v>
      </c>
      <c r="F42" s="25">
        <v>665.25</v>
      </c>
      <c r="G42" s="24">
        <v>667.5</v>
      </c>
      <c r="H42" s="25">
        <v>668.67499999999995</v>
      </c>
      <c r="I42" s="24">
        <v>666.5</v>
      </c>
      <c r="J42" s="25">
        <v>664.85</v>
      </c>
      <c r="K42" s="24">
        <v>663.5</v>
      </c>
      <c r="L42" s="26">
        <v>665.55</v>
      </c>
      <c r="M42" s="8"/>
      <c r="N42" s="8"/>
      <c r="O42" s="9"/>
      <c r="P42" s="8"/>
      <c r="Q42" s="8"/>
      <c r="R42" s="8"/>
      <c r="S42" s="9"/>
      <c r="T42" s="11"/>
      <c r="U42" s="6"/>
      <c r="V42" s="9"/>
      <c r="W42" s="9"/>
      <c r="X42" s="9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6"/>
    </row>
    <row r="43" spans="2:42" ht="15.75" x14ac:dyDescent="0.2">
      <c r="B43" s="17">
        <v>7</v>
      </c>
      <c r="C43" s="21">
        <v>669.45</v>
      </c>
      <c r="D43" s="22">
        <v>667.8</v>
      </c>
      <c r="E43" s="21">
        <v>665.32500000000005</v>
      </c>
      <c r="F43" s="22">
        <v>666.5</v>
      </c>
      <c r="G43" s="21">
        <v>668.75</v>
      </c>
      <c r="H43" s="22">
        <v>670.8</v>
      </c>
      <c r="I43" s="21">
        <v>669.75</v>
      </c>
      <c r="J43" s="22">
        <v>668.1</v>
      </c>
      <c r="K43" s="21">
        <v>665.52499999999998</v>
      </c>
      <c r="L43" s="23">
        <v>666.8</v>
      </c>
      <c r="M43" s="8"/>
      <c r="N43" s="8"/>
      <c r="O43" s="9"/>
      <c r="P43" s="8"/>
      <c r="Q43" s="8"/>
      <c r="R43" s="8"/>
      <c r="S43" s="9"/>
      <c r="T43" s="11"/>
      <c r="U43" s="6"/>
      <c r="V43" s="9"/>
      <c r="W43" s="9"/>
      <c r="X43" s="9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6"/>
    </row>
    <row r="44" spans="2:42" ht="15.75" x14ac:dyDescent="0.2">
      <c r="B44" s="15">
        <v>8</v>
      </c>
      <c r="C44" s="24">
        <v>670.65</v>
      </c>
      <c r="D44" s="25">
        <v>669.57500000000005</v>
      </c>
      <c r="E44" s="24">
        <v>669.22500000000002</v>
      </c>
      <c r="F44" s="25">
        <v>670.1</v>
      </c>
      <c r="G44" s="24">
        <v>670.3</v>
      </c>
      <c r="H44" s="25">
        <v>673.25</v>
      </c>
      <c r="I44" s="24">
        <v>670.95</v>
      </c>
      <c r="J44" s="25">
        <v>669.875</v>
      </c>
      <c r="K44" s="24">
        <v>669.52499999999998</v>
      </c>
      <c r="L44" s="26">
        <v>670.4</v>
      </c>
      <c r="M44" s="8"/>
      <c r="N44" s="8"/>
      <c r="O44" s="9"/>
      <c r="P44" s="8"/>
      <c r="Q44" s="8"/>
      <c r="R44" s="8"/>
      <c r="S44" s="9"/>
      <c r="T44" s="11"/>
      <c r="U44" s="6"/>
      <c r="V44" s="9"/>
      <c r="W44" s="9"/>
      <c r="X44" s="9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6"/>
    </row>
    <row r="45" spans="2:42" ht="15.75" x14ac:dyDescent="0.2">
      <c r="B45" s="17">
        <v>9</v>
      </c>
      <c r="C45" s="21">
        <v>672.27499999999998</v>
      </c>
      <c r="D45" s="22">
        <v>671.95</v>
      </c>
      <c r="E45" s="21">
        <v>671.52499999999998</v>
      </c>
      <c r="F45" s="22">
        <v>672.42499999999995</v>
      </c>
      <c r="G45" s="21">
        <v>671.4</v>
      </c>
      <c r="H45" s="22">
        <v>674.55</v>
      </c>
      <c r="I45" s="21">
        <v>672.57500000000005</v>
      </c>
      <c r="J45" s="22">
        <v>672.25</v>
      </c>
      <c r="K45" s="21">
        <v>671.82500000000005</v>
      </c>
      <c r="L45" s="23">
        <v>672.72500000000002</v>
      </c>
      <c r="M45" s="8"/>
      <c r="N45" s="8"/>
      <c r="O45" s="9"/>
      <c r="P45" s="8"/>
      <c r="Q45" s="8"/>
      <c r="R45" s="8"/>
      <c r="S45" s="9"/>
      <c r="T45" s="11"/>
      <c r="U45" s="6"/>
      <c r="V45" s="9"/>
      <c r="W45" s="9"/>
      <c r="X45" s="9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6"/>
    </row>
    <row r="46" spans="2:42" ht="15.75" x14ac:dyDescent="0.2">
      <c r="B46" s="15">
        <v>10</v>
      </c>
      <c r="C46" s="24">
        <v>674.77499999999998</v>
      </c>
      <c r="D46" s="25">
        <v>673.42499999999995</v>
      </c>
      <c r="E46" s="24">
        <v>673.57500000000005</v>
      </c>
      <c r="F46" s="25">
        <v>674.45</v>
      </c>
      <c r="G46" s="24">
        <v>672.8</v>
      </c>
      <c r="H46" s="25">
        <v>676.2</v>
      </c>
      <c r="I46" s="24">
        <v>675.07500000000005</v>
      </c>
      <c r="J46" s="25">
        <v>673.72500000000002</v>
      </c>
      <c r="K46" s="24">
        <v>673.875</v>
      </c>
      <c r="L46" s="26">
        <v>674.75</v>
      </c>
      <c r="M46" s="8"/>
      <c r="N46" s="8"/>
      <c r="O46" s="9"/>
      <c r="P46" s="8"/>
      <c r="Q46" s="8"/>
      <c r="R46" s="8"/>
      <c r="S46" s="9"/>
      <c r="T46" s="11"/>
      <c r="U46" s="6"/>
      <c r="V46" s="9"/>
      <c r="W46" s="9"/>
      <c r="X46" s="9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6"/>
    </row>
    <row r="47" spans="2:42" ht="15.75" x14ac:dyDescent="0.2">
      <c r="B47" s="17">
        <v>11</v>
      </c>
      <c r="C47" s="21">
        <v>676.5</v>
      </c>
      <c r="D47" s="22">
        <v>675.5</v>
      </c>
      <c r="E47" s="21">
        <v>676.6</v>
      </c>
      <c r="F47" s="22">
        <v>675.77499999999998</v>
      </c>
      <c r="G47" s="21">
        <v>674.5</v>
      </c>
      <c r="H47" s="22">
        <v>677.32500000000005</v>
      </c>
      <c r="I47" s="21">
        <v>676.8</v>
      </c>
      <c r="J47" s="22">
        <v>675.8</v>
      </c>
      <c r="K47" s="21">
        <v>676.9</v>
      </c>
      <c r="L47" s="23">
        <v>676.07500000000005</v>
      </c>
      <c r="M47" s="8"/>
      <c r="N47" s="8"/>
      <c r="O47" s="9"/>
      <c r="P47" s="8"/>
      <c r="Q47" s="8"/>
      <c r="R47" s="8"/>
      <c r="S47" s="9"/>
      <c r="T47" s="11"/>
      <c r="U47" s="6"/>
      <c r="V47" s="9"/>
      <c r="W47" s="9"/>
      <c r="X47" s="9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6"/>
    </row>
    <row r="48" spans="2:42" ht="16.5" thickBot="1" x14ac:dyDescent="0.25">
      <c r="B48" s="16">
        <v>12</v>
      </c>
      <c r="C48" s="27">
        <v>677.75</v>
      </c>
      <c r="D48" s="28">
        <v>678.6</v>
      </c>
      <c r="E48" s="27">
        <v>678.57500000000005</v>
      </c>
      <c r="F48" s="28">
        <v>677.9</v>
      </c>
      <c r="G48" s="27">
        <v>677.22500000000002</v>
      </c>
      <c r="H48" s="28">
        <v>678.8</v>
      </c>
      <c r="I48" s="27">
        <v>678.05</v>
      </c>
      <c r="J48" s="28">
        <v>678.9</v>
      </c>
      <c r="K48" s="27">
        <v>678.875</v>
      </c>
      <c r="L48" s="29">
        <v>678.2</v>
      </c>
      <c r="M48" s="8"/>
      <c r="N48" s="8"/>
      <c r="O48" s="9"/>
      <c r="P48" s="8"/>
      <c r="Q48" s="8"/>
      <c r="R48" s="8"/>
      <c r="S48" s="9"/>
      <c r="T48" s="11"/>
      <c r="U48" s="6"/>
      <c r="V48" s="9"/>
      <c r="W48" s="9"/>
      <c r="X48" s="9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6"/>
    </row>
    <row r="49" spans="14:42" x14ac:dyDescent="0.2">
      <c r="N49" s="8"/>
      <c r="O49" s="9"/>
      <c r="P49" s="8"/>
      <c r="Q49" s="8"/>
      <c r="R49" s="8"/>
      <c r="S49" s="9"/>
      <c r="T49" s="11"/>
      <c r="U49" s="6"/>
      <c r="V49" s="9"/>
      <c r="W49" s="9"/>
      <c r="X49" s="9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6"/>
    </row>
    <row r="50" spans="14:42" x14ac:dyDescent="0.2"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4:42" x14ac:dyDescent="0.2">
      <c r="AC51" s="5"/>
      <c r="AD51" s="5"/>
      <c r="AE51" s="5"/>
      <c r="AF51" s="5"/>
      <c r="AG51" s="5"/>
      <c r="AH51" s="5"/>
      <c r="AI51" s="5"/>
      <c r="AJ51" s="5"/>
      <c r="AK51" s="5"/>
      <c r="AL51" s="3"/>
      <c r="AM51" s="3"/>
      <c r="AN51" s="3"/>
      <c r="AO51" s="3"/>
      <c r="AP51" s="3"/>
    </row>
    <row r="52" spans="14:42" x14ac:dyDescent="0.2">
      <c r="AC52" s="3"/>
      <c r="AD52" s="3"/>
      <c r="AE52" s="3"/>
      <c r="AF52" s="4"/>
      <c r="AG52" s="4"/>
      <c r="AH52" s="4"/>
      <c r="AI52" s="4"/>
      <c r="AJ52" s="4"/>
      <c r="AK52" s="4"/>
      <c r="AL52" s="3"/>
      <c r="AM52" s="3"/>
      <c r="AN52" s="3"/>
      <c r="AO52" s="3"/>
      <c r="AP52" s="3"/>
    </row>
    <row r="53" spans="14:42" x14ac:dyDescent="0.2">
      <c r="AC53" s="6"/>
      <c r="AD53" s="6"/>
      <c r="AE53" s="6"/>
      <c r="AF53" s="6"/>
      <c r="AG53" s="6"/>
      <c r="AH53" s="6"/>
      <c r="AI53" s="6"/>
      <c r="AJ53" s="6"/>
      <c r="AK53" s="6"/>
      <c r="AL53" s="3"/>
      <c r="AM53" s="3"/>
      <c r="AN53" s="3"/>
      <c r="AO53" s="3"/>
      <c r="AP53" s="3"/>
    </row>
    <row r="54" spans="14:42" x14ac:dyDescent="0.2">
      <c r="AC54" s="6"/>
      <c r="AD54" s="6"/>
      <c r="AE54" s="6"/>
      <c r="AF54" s="6"/>
      <c r="AG54" s="6"/>
      <c r="AH54" s="6"/>
      <c r="AI54" s="6"/>
      <c r="AJ54" s="6"/>
      <c r="AK54" s="6"/>
      <c r="AL54" s="3"/>
      <c r="AM54" s="3"/>
      <c r="AN54" s="3"/>
      <c r="AO54" s="3"/>
      <c r="AP54" s="3"/>
    </row>
    <row r="55" spans="14:42" x14ac:dyDescent="0.2">
      <c r="N55" s="8"/>
      <c r="O55" s="9"/>
      <c r="P55" s="9"/>
      <c r="Q55" s="9"/>
      <c r="R55" s="9"/>
      <c r="S55" s="9"/>
      <c r="T55" s="9"/>
      <c r="U55" s="9"/>
      <c r="V55" s="9"/>
      <c r="W55" s="9"/>
      <c r="X55" s="9"/>
      <c r="Y55" s="4"/>
      <c r="AA55" s="3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3"/>
      <c r="AM55" s="3"/>
      <c r="AN55" s="3"/>
      <c r="AO55" s="3"/>
      <c r="AP55" s="3"/>
    </row>
    <row r="56" spans="14:42" x14ac:dyDescent="0.2">
      <c r="N56" s="8"/>
      <c r="O56" s="9"/>
      <c r="P56" s="9"/>
      <c r="Q56" s="9"/>
      <c r="R56" s="9"/>
      <c r="S56" s="9"/>
      <c r="T56" s="9"/>
      <c r="U56" s="9"/>
      <c r="V56" s="9"/>
      <c r="W56" s="9"/>
      <c r="X56" s="9"/>
      <c r="Y56" s="4"/>
      <c r="AA56" s="3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3"/>
      <c r="AM56" s="3"/>
      <c r="AN56" s="3"/>
      <c r="AO56" s="3"/>
      <c r="AP56" s="3"/>
    </row>
    <row r="57" spans="14:42" x14ac:dyDescent="0.2">
      <c r="N57" s="8"/>
      <c r="O57" s="9"/>
      <c r="P57" s="9"/>
      <c r="Q57" s="9"/>
      <c r="R57" s="9"/>
      <c r="S57" s="9"/>
      <c r="T57" s="9"/>
      <c r="U57" s="9"/>
      <c r="V57" s="9"/>
      <c r="W57" s="9"/>
      <c r="X57" s="9"/>
      <c r="Y57" s="4"/>
      <c r="AA57" s="3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3"/>
      <c r="AM57" s="3"/>
      <c r="AN57" s="3"/>
      <c r="AO57" s="3"/>
      <c r="AP57" s="3"/>
    </row>
    <row r="58" spans="14:42" x14ac:dyDescent="0.2"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  <c r="Y58" s="4"/>
      <c r="Z58" s="4"/>
      <c r="AA58" s="3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3"/>
      <c r="AM58" s="3"/>
      <c r="AN58" s="3"/>
      <c r="AO58" s="3"/>
      <c r="AP58" s="3"/>
    </row>
    <row r="59" spans="14:42" x14ac:dyDescent="0.2"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  <c r="Y59" s="4"/>
      <c r="Z59" s="4"/>
      <c r="AA59" s="3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3"/>
      <c r="AM59" s="3"/>
      <c r="AN59" s="3"/>
      <c r="AO59" s="3"/>
      <c r="AP59" s="3"/>
    </row>
    <row r="60" spans="14:42" x14ac:dyDescent="0.2">
      <c r="N60" s="8"/>
      <c r="O60" s="9"/>
      <c r="P60" s="9"/>
      <c r="Q60" s="9"/>
      <c r="R60" s="9"/>
      <c r="S60" s="9"/>
      <c r="T60" s="9"/>
      <c r="U60" s="9"/>
      <c r="V60" s="9"/>
      <c r="W60" s="9"/>
      <c r="X60" s="9"/>
      <c r="Y60" s="4"/>
      <c r="Z60" s="4"/>
      <c r="AA60" s="3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3"/>
      <c r="AM60" s="3"/>
      <c r="AN60" s="3"/>
      <c r="AO60" s="3"/>
      <c r="AP60" s="3"/>
    </row>
    <row r="61" spans="14:42" x14ac:dyDescent="0.2">
      <c r="N61" s="8"/>
      <c r="O61" s="9"/>
      <c r="P61" s="9"/>
      <c r="Q61" s="9"/>
      <c r="R61" s="9"/>
      <c r="S61" s="9"/>
      <c r="T61" s="9"/>
      <c r="U61" s="9"/>
      <c r="V61" s="9"/>
      <c r="W61" s="9"/>
      <c r="X61" s="9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3"/>
    </row>
    <row r="62" spans="14:42" x14ac:dyDescent="0.2"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3"/>
    </row>
    <row r="63" spans="14:42" x14ac:dyDescent="0.2"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3"/>
    </row>
    <row r="64" spans="14:42" x14ac:dyDescent="0.2"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3"/>
    </row>
    <row r="81" spans="24:41" x14ac:dyDescent="0.2">
      <c r="X81" s="9"/>
      <c r="Y81" s="4"/>
      <c r="Z81" s="3"/>
      <c r="AA81" s="3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3"/>
      <c r="AM81" s="3"/>
      <c r="AN81" s="3"/>
      <c r="AO81" s="3"/>
    </row>
    <row r="82" spans="24:41" x14ac:dyDescent="0.2">
      <c r="X82" s="9"/>
      <c r="Y82" s="4"/>
      <c r="Z82" s="3"/>
      <c r="AA82" s="3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3"/>
      <c r="AM82" s="3"/>
      <c r="AN82" s="3"/>
      <c r="AO82" s="3"/>
    </row>
    <row r="83" spans="24:41" x14ac:dyDescent="0.2">
      <c r="X83" s="9"/>
      <c r="Y83" s="4"/>
      <c r="Z83" s="3"/>
      <c r="AA83" s="3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3"/>
      <c r="AM83" s="3"/>
      <c r="AN83" s="3"/>
      <c r="AO83" s="3"/>
    </row>
    <row r="84" spans="24:41" x14ac:dyDescent="0.2">
      <c r="X84" s="9"/>
      <c r="Y84" s="4"/>
      <c r="Z84" s="3"/>
      <c r="AA84" s="3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3"/>
      <c r="AM84" s="3"/>
      <c r="AN84" s="3"/>
      <c r="AO84" s="3"/>
    </row>
    <row r="85" spans="24:41" x14ac:dyDescent="0.2">
      <c r="X85" s="9"/>
      <c r="Y85" s="4"/>
      <c r="Z85" s="3"/>
      <c r="AA85" s="3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3"/>
      <c r="AM85" s="3"/>
      <c r="AN85" s="3"/>
      <c r="AO85" s="3"/>
    </row>
    <row r="86" spans="24:41" x14ac:dyDescent="0.2">
      <c r="X86" s="9"/>
      <c r="Y86" s="4"/>
      <c r="Z86" s="3"/>
      <c r="AA86" s="3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3"/>
      <c r="AM86" s="3"/>
      <c r="AN86" s="3"/>
      <c r="AO86" s="3"/>
    </row>
    <row r="87" spans="24:41" x14ac:dyDescent="0.2">
      <c r="X87" s="9"/>
      <c r="Y87" s="4"/>
      <c r="Z87" s="3"/>
      <c r="AA87" s="3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3"/>
      <c r="AM87" s="3"/>
      <c r="AN87" s="3"/>
      <c r="AO87" s="3"/>
    </row>
    <row r="88" spans="24:41" x14ac:dyDescent="0.2">
      <c r="X88" s="9"/>
      <c r="Y88" s="4"/>
      <c r="Z88" s="3"/>
      <c r="AA88" s="3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3"/>
      <c r="AM88" s="3"/>
      <c r="AN88" s="3"/>
      <c r="AO88" s="3"/>
    </row>
    <row r="89" spans="24:41" x14ac:dyDescent="0.2">
      <c r="X89" s="9"/>
      <c r="Y89" s="4"/>
      <c r="Z89" s="3"/>
      <c r="AA89" s="3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3"/>
      <c r="AM89" s="3"/>
      <c r="AN89" s="3"/>
      <c r="AO89" s="3"/>
    </row>
    <row r="90" spans="24:41" x14ac:dyDescent="0.2">
      <c r="X90" s="9"/>
      <c r="Y90" s="4"/>
      <c r="Z90" s="3"/>
      <c r="AA90" s="3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3"/>
      <c r="AM90" s="3"/>
      <c r="AN90" s="3"/>
      <c r="AO90" s="3"/>
    </row>
    <row r="91" spans="24:41" x14ac:dyDescent="0.2">
      <c r="X91" s="9"/>
      <c r="Y91" s="4"/>
      <c r="Z91" s="3"/>
      <c r="AA91" s="3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3"/>
      <c r="AM91" s="3"/>
      <c r="AN91" s="3"/>
      <c r="AO91" s="3"/>
    </row>
    <row r="92" spans="24:41" x14ac:dyDescent="0.2">
      <c r="X92" s="9"/>
      <c r="Y92" s="4"/>
      <c r="Z92" s="3"/>
      <c r="AA92" s="3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3"/>
      <c r="AM92" s="3"/>
      <c r="AN92" s="3"/>
      <c r="AO92" s="3"/>
    </row>
    <row r="93" spans="24:41" x14ac:dyDescent="0.2">
      <c r="X93" s="9"/>
      <c r="Y93" s="4"/>
      <c r="Z93" s="3"/>
      <c r="AA93" s="3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3"/>
      <c r="AM93" s="3"/>
      <c r="AN93" s="3"/>
      <c r="AO93" s="3"/>
    </row>
    <row r="94" spans="24:41" x14ac:dyDescent="0.2">
      <c r="X94" s="9"/>
      <c r="Y94" s="4"/>
      <c r="Z94" s="3"/>
      <c r="AA94" s="3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3"/>
      <c r="AM94" s="3"/>
      <c r="AN94" s="3"/>
      <c r="AO94" s="3"/>
    </row>
    <row r="95" spans="24:41" x14ac:dyDescent="0.2">
      <c r="X95" s="9"/>
      <c r="Y95" s="4"/>
      <c r="Z95" s="3"/>
      <c r="AA95" s="3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3"/>
      <c r="AM95" s="3"/>
      <c r="AN95" s="3"/>
      <c r="AO95" s="3"/>
    </row>
    <row r="96" spans="24:41" x14ac:dyDescent="0.2">
      <c r="X96" s="9"/>
      <c r="Y96" s="4"/>
      <c r="Z96" s="3"/>
      <c r="AA96" s="3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3"/>
      <c r="AM96" s="3"/>
      <c r="AN96" s="3"/>
      <c r="AO96" s="3"/>
    </row>
    <row r="97" spans="24:41" x14ac:dyDescent="0.2">
      <c r="X97" s="9"/>
      <c r="Y97" s="4"/>
      <c r="Z97" s="3"/>
      <c r="AA97" s="3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3"/>
      <c r="AM97" s="3"/>
      <c r="AN97" s="3"/>
      <c r="AO97" s="3"/>
    </row>
    <row r="98" spans="24:41" x14ac:dyDescent="0.2">
      <c r="X98" s="9"/>
      <c r="Y98" s="4"/>
      <c r="Z98" s="3"/>
      <c r="AA98" s="3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3"/>
      <c r="AM98" s="3"/>
      <c r="AN98" s="3"/>
      <c r="AO98" s="3"/>
    </row>
    <row r="99" spans="24:41" x14ac:dyDescent="0.2">
      <c r="X99" s="9"/>
      <c r="Y99" s="4"/>
      <c r="Z99" s="3"/>
      <c r="AA99" s="3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3"/>
      <c r="AM99" s="3"/>
      <c r="AN99" s="3"/>
      <c r="AO99" s="3"/>
    </row>
    <row r="100" spans="24:41" x14ac:dyDescent="0.2">
      <c r="X100" s="9"/>
      <c r="Y100" s="4"/>
      <c r="Z100" s="3"/>
      <c r="AA100" s="3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3"/>
      <c r="AM100" s="3"/>
      <c r="AN100" s="3"/>
      <c r="AO100" s="3"/>
    </row>
    <row r="101" spans="24:41" x14ac:dyDescent="0.2">
      <c r="X101" s="9"/>
      <c r="Y101" s="4"/>
      <c r="Z101" s="3"/>
      <c r="AA101" s="3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3"/>
      <c r="AM101" s="3"/>
      <c r="AN101" s="3"/>
      <c r="AO101" s="3"/>
    </row>
    <row r="102" spans="24:41" x14ac:dyDescent="0.2">
      <c r="X102" s="9"/>
      <c r="Y102" s="4"/>
      <c r="Z102" s="3"/>
      <c r="AA102" s="3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3"/>
      <c r="AM102" s="3"/>
      <c r="AN102" s="3"/>
      <c r="AO102" s="3"/>
    </row>
    <row r="103" spans="24:41" x14ac:dyDescent="0.2">
      <c r="X103" s="9"/>
      <c r="Y103" s="4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24:41" x14ac:dyDescent="0.2">
      <c r="X104" s="9"/>
      <c r="Y104" s="4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24:41" x14ac:dyDescent="0.2">
      <c r="X105" s="9"/>
      <c r="Y105" s="4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24:41" x14ac:dyDescent="0.2">
      <c r="X106" s="9"/>
      <c r="Y106" s="4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24:41" x14ac:dyDescent="0.2">
      <c r="X107" s="9"/>
      <c r="Y107" s="4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24:41" x14ac:dyDescent="0.2">
      <c r="X108" s="9"/>
      <c r="Y108" s="4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24:41" x14ac:dyDescent="0.2">
      <c r="X109" s="9"/>
      <c r="Y109" s="4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24:41" x14ac:dyDescent="0.2">
      <c r="X110" s="9"/>
      <c r="Y110" s="4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24:41" x14ac:dyDescent="0.2">
      <c r="X111" s="9"/>
      <c r="Y111" s="4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24:41" x14ac:dyDescent="0.2">
      <c r="X112" s="9"/>
      <c r="Y112" s="4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24:42" x14ac:dyDescent="0.2">
      <c r="X113" s="9"/>
      <c r="Y113" s="4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24:42" x14ac:dyDescent="0.2">
      <c r="X114" s="9"/>
      <c r="Y114" s="4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24:42" x14ac:dyDescent="0.2">
      <c r="X115" s="9"/>
      <c r="Y115" s="4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24:42" x14ac:dyDescent="0.2">
      <c r="X116" s="9"/>
      <c r="Y116" s="4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24:42" x14ac:dyDescent="0.2">
      <c r="X117" s="9"/>
      <c r="Y117" s="4"/>
      <c r="Z117" s="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4:42" x14ac:dyDescent="0.2">
      <c r="X118" s="9"/>
      <c r="Y118" s="4"/>
      <c r="Z118" s="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4:42" x14ac:dyDescent="0.2">
      <c r="X119" s="9"/>
      <c r="Y119" s="4"/>
      <c r="Z119" s="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4:42" x14ac:dyDescent="0.2">
      <c r="X120" s="9"/>
      <c r="Y120" s="4"/>
      <c r="Z120" s="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4:42" x14ac:dyDescent="0.2">
      <c r="X121" s="9"/>
      <c r="Y121" s="4"/>
      <c r="Z121" s="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4:42" x14ac:dyDescent="0.2">
      <c r="X122" s="9"/>
      <c r="Y122" s="4"/>
      <c r="Z122" s="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4:42" x14ac:dyDescent="0.2">
      <c r="X123" s="9"/>
      <c r="Y123" s="4"/>
      <c r="Z123" s="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4:42" x14ac:dyDescent="0.2">
      <c r="X124" s="9"/>
      <c r="Y124" s="4"/>
      <c r="Z124" s="4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4:42" x14ac:dyDescent="0.2">
      <c r="X125" s="9"/>
      <c r="Y125" s="4"/>
      <c r="Z125" s="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4:42" x14ac:dyDescent="0.2">
      <c r="X126" s="9"/>
      <c r="Y126" s="4"/>
      <c r="Z126" s="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4:42" x14ac:dyDescent="0.2">
      <c r="X127" s="9"/>
      <c r="Y127" s="4"/>
      <c r="Z127" s="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4:42" x14ac:dyDescent="0.2">
      <c r="X128" s="9"/>
      <c r="Y128" s="4"/>
      <c r="Z128" s="4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X129" s="9"/>
      <c r="Y129" s="4"/>
      <c r="Z129" s="4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X130" s="9"/>
      <c r="Y130" s="4"/>
      <c r="Z130" s="4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X131" s="9"/>
      <c r="Y131" s="4"/>
      <c r="Z131" s="4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X132" s="9"/>
      <c r="Y132" s="4"/>
      <c r="Z132" s="4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X133" s="9"/>
      <c r="Y133" s="4"/>
      <c r="Z133" s="4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9"/>
      <c r="T134" s="9"/>
      <c r="U134" s="9"/>
      <c r="V134" s="9"/>
      <c r="W134" s="9"/>
      <c r="X134" s="9"/>
      <c r="Y134" s="4"/>
      <c r="Z134" s="4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9"/>
      <c r="T135" s="9"/>
      <c r="U135" s="9"/>
      <c r="V135" s="9"/>
      <c r="W135" s="9"/>
      <c r="X135" s="9"/>
      <c r="Y135" s="4"/>
      <c r="Z135" s="4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9"/>
      <c r="T136" s="9"/>
      <c r="U136" s="9"/>
      <c r="V136" s="9"/>
      <c r="W136" s="9"/>
      <c r="X136" s="9"/>
      <c r="Y136" s="4"/>
      <c r="Z136" s="4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9"/>
      <c r="T137" s="9"/>
      <c r="U137" s="9"/>
      <c r="V137" s="9"/>
      <c r="W137" s="9"/>
      <c r="X137" s="9"/>
      <c r="Y137" s="4"/>
      <c r="Z137" s="4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9"/>
      <c r="T138" s="9"/>
      <c r="U138" s="9"/>
      <c r="V138" s="9"/>
      <c r="W138" s="9"/>
      <c r="X138" s="9"/>
      <c r="Y138" s="4"/>
      <c r="Z138" s="4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9"/>
      <c r="T139" s="9"/>
      <c r="U139" s="9"/>
      <c r="V139" s="9"/>
      <c r="W139" s="9"/>
      <c r="X139" s="9"/>
      <c r="Y139" s="4"/>
      <c r="Z139" s="4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9"/>
      <c r="T140" s="9"/>
      <c r="U140" s="9"/>
      <c r="V140" s="9"/>
      <c r="W140" s="9"/>
      <c r="X140" s="9"/>
      <c r="Y140" s="4"/>
      <c r="Z140" s="4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9"/>
      <c r="T141" s="9"/>
      <c r="U141" s="9"/>
      <c r="V141" s="9"/>
      <c r="W141" s="9"/>
      <c r="X141" s="9"/>
      <c r="Y141" s="4"/>
      <c r="Z141" s="4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9"/>
      <c r="T142" s="9"/>
      <c r="U142" s="9"/>
      <c r="V142" s="9"/>
      <c r="W142" s="9"/>
      <c r="X142" s="9"/>
      <c r="Y142" s="4"/>
      <c r="Z142" s="4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9"/>
      <c r="T143" s="9"/>
      <c r="U143" s="9"/>
      <c r="V143" s="9"/>
      <c r="W143" s="9"/>
      <c r="X143" s="9"/>
      <c r="Y143" s="4"/>
      <c r="Z143" s="4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8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8"/>
      <c r="N144" s="8"/>
      <c r="O144" s="8"/>
      <c r="P144" s="8"/>
      <c r="Q144" s="8"/>
      <c r="R144" s="8"/>
      <c r="S144" s="9"/>
      <c r="T144" s="9"/>
      <c r="U144" s="9"/>
      <c r="V144" s="9"/>
      <c r="W144" s="9"/>
      <c r="X144" s="9"/>
      <c r="Y144" s="4"/>
      <c r="Z144" s="4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8"/>
      <c r="C145" s="9"/>
      <c r="D145" s="9"/>
      <c r="E145" s="9"/>
      <c r="F145" s="9"/>
      <c r="G145" s="9"/>
      <c r="H145" s="9"/>
      <c r="I145" s="9"/>
      <c r="J145" s="9"/>
      <c r="K145" s="8"/>
      <c r="L145" s="8"/>
      <c r="M145" s="8"/>
      <c r="N145" s="8"/>
      <c r="O145" s="8"/>
      <c r="P145" s="8"/>
      <c r="Q145" s="8"/>
      <c r="R145" s="8"/>
      <c r="S145" s="9"/>
      <c r="T145" s="9"/>
      <c r="U145" s="9"/>
      <c r="V145" s="9"/>
      <c r="W145" s="9"/>
      <c r="X145" s="9"/>
      <c r="Y145" s="4"/>
      <c r="Z145" s="4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8"/>
      <c r="S146" s="9"/>
      <c r="T146" s="9"/>
      <c r="U146" s="9"/>
      <c r="V146" s="9"/>
      <c r="W146" s="9"/>
      <c r="X146" s="9"/>
      <c r="Y146" s="4"/>
      <c r="Z146" s="4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8"/>
      <c r="S147" s="9"/>
      <c r="T147" s="9"/>
      <c r="U147" s="9"/>
      <c r="V147" s="9"/>
      <c r="W147" s="9"/>
      <c r="X147" s="9"/>
      <c r="Y147" s="4"/>
      <c r="Z147" s="4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9"/>
      <c r="T148" s="9"/>
      <c r="U148" s="9"/>
      <c r="V148" s="9"/>
      <c r="W148" s="9"/>
      <c r="X148" s="9"/>
      <c r="Y148" s="4"/>
      <c r="Z148" s="4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8"/>
      <c r="S149" s="9"/>
      <c r="T149" s="9"/>
      <c r="U149" s="9"/>
      <c r="V149" s="9"/>
      <c r="W149" s="9"/>
      <c r="X149" s="9"/>
      <c r="Y149" s="4"/>
      <c r="Z149" s="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8"/>
      <c r="S150" s="9"/>
      <c r="T150" s="9"/>
      <c r="U150" s="9"/>
      <c r="V150" s="9"/>
      <c r="W150" s="9"/>
      <c r="X150" s="9"/>
      <c r="Y150" s="4"/>
      <c r="Z150" s="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8"/>
      <c r="S151" s="9"/>
      <c r="T151" s="9"/>
      <c r="U151" s="9"/>
      <c r="V151" s="9"/>
      <c r="W151" s="9"/>
      <c r="X151" s="9"/>
      <c r="Y151" s="4"/>
      <c r="Z151" s="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8"/>
      <c r="S152" s="9"/>
      <c r="T152" s="9"/>
      <c r="U152" s="9"/>
      <c r="V152" s="9"/>
      <c r="W152" s="9"/>
      <c r="X152" s="9"/>
      <c r="Y152" s="4"/>
      <c r="Z152" s="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8"/>
      <c r="S153" s="9"/>
      <c r="T153" s="9"/>
      <c r="U153" s="9"/>
      <c r="V153" s="9"/>
      <c r="W153" s="9"/>
      <c r="X153" s="9"/>
      <c r="Y153" s="4"/>
      <c r="Z153" s="4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8"/>
      <c r="S154" s="9"/>
      <c r="T154" s="9"/>
      <c r="U154" s="9"/>
      <c r="V154" s="9"/>
      <c r="W154" s="9"/>
      <c r="X154" s="9"/>
      <c r="Y154" s="4"/>
      <c r="Z154" s="4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8"/>
      <c r="S155" s="9"/>
      <c r="T155" s="9"/>
      <c r="U155" s="9"/>
      <c r="V155" s="9"/>
      <c r="W155" s="9"/>
      <c r="X155" s="9"/>
      <c r="Y155" s="4"/>
      <c r="Z155" s="4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8"/>
      <c r="S156" s="9"/>
      <c r="T156" s="9"/>
      <c r="U156" s="9"/>
      <c r="V156" s="9"/>
      <c r="W156" s="9"/>
      <c r="X156" s="9"/>
      <c r="Y156" s="4"/>
      <c r="Z156" s="4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8"/>
      <c r="S157" s="9"/>
      <c r="T157" s="9"/>
      <c r="U157" s="9"/>
      <c r="V157" s="9"/>
      <c r="W157" s="9"/>
      <c r="X157" s="9"/>
      <c r="Y157" s="4"/>
      <c r="Z157" s="4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8"/>
      <c r="S158" s="9"/>
      <c r="T158" s="9"/>
      <c r="U158" s="9"/>
      <c r="V158" s="9"/>
      <c r="W158" s="9"/>
      <c r="X158" s="9"/>
      <c r="Y158" s="4"/>
      <c r="Z158" s="4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8"/>
      <c r="N159" s="8"/>
      <c r="O159" s="8"/>
      <c r="P159" s="8"/>
      <c r="Q159" s="8"/>
      <c r="R159" s="8"/>
      <c r="S159" s="9"/>
      <c r="T159" s="9"/>
      <c r="U159" s="9"/>
      <c r="V159" s="9"/>
      <c r="W159" s="9"/>
      <c r="X159" s="9"/>
      <c r="Y159" s="4"/>
      <c r="Z159" s="4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8"/>
      <c r="N160" s="8"/>
      <c r="O160" s="8"/>
      <c r="P160" s="8"/>
      <c r="Q160" s="8"/>
      <c r="R160" s="8"/>
      <c r="S160" s="9"/>
      <c r="T160" s="9"/>
      <c r="U160" s="9"/>
      <c r="V160" s="9"/>
      <c r="W160" s="9"/>
      <c r="X160" s="9"/>
      <c r="Y160" s="4"/>
      <c r="Z160" s="4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8"/>
      <c r="N161" s="8"/>
      <c r="O161" s="8"/>
      <c r="P161" s="8"/>
      <c r="Q161" s="8"/>
      <c r="R161" s="8"/>
      <c r="S161" s="9"/>
      <c r="T161" s="9"/>
      <c r="U161" s="9"/>
      <c r="V161" s="9"/>
      <c r="W161" s="9"/>
      <c r="X161" s="9"/>
      <c r="Y161" s="4"/>
      <c r="Z161" s="4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8"/>
      <c r="N162" s="8"/>
      <c r="O162" s="8"/>
      <c r="P162" s="8"/>
      <c r="Q162" s="8"/>
      <c r="R162" s="8"/>
      <c r="S162" s="9"/>
      <c r="T162" s="9"/>
      <c r="U162" s="9"/>
      <c r="V162" s="9"/>
      <c r="W162" s="9"/>
      <c r="X162" s="9"/>
      <c r="Y162" s="4"/>
      <c r="Z162" s="4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8"/>
      <c r="N163" s="8"/>
      <c r="O163" s="8"/>
      <c r="P163" s="8"/>
      <c r="Q163" s="8"/>
      <c r="R163" s="8"/>
      <c r="S163" s="9"/>
      <c r="T163" s="9"/>
      <c r="U163" s="9"/>
      <c r="V163" s="9"/>
      <c r="W163" s="9"/>
      <c r="X163" s="9"/>
      <c r="Y163" s="4"/>
      <c r="Z163" s="4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8"/>
      <c r="N164" s="8"/>
      <c r="O164" s="8"/>
      <c r="P164" s="8"/>
      <c r="Q164" s="8"/>
      <c r="R164" s="8"/>
      <c r="S164" s="9"/>
      <c r="T164" s="9"/>
      <c r="U164" s="9"/>
      <c r="V164" s="9"/>
      <c r="W164" s="9"/>
      <c r="X164" s="9"/>
      <c r="Y164" s="4"/>
      <c r="Z164" s="4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8"/>
      <c r="N165" s="8"/>
      <c r="O165" s="8"/>
      <c r="P165" s="8"/>
      <c r="Q165" s="8"/>
      <c r="R165" s="8"/>
      <c r="S165" s="9"/>
      <c r="T165" s="9"/>
      <c r="U165" s="9"/>
      <c r="V165" s="9"/>
      <c r="W165" s="9"/>
      <c r="X165" s="9"/>
      <c r="Y165" s="4"/>
      <c r="Z165" s="4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8"/>
      <c r="N166" s="8"/>
      <c r="O166" s="8"/>
      <c r="P166" s="8"/>
      <c r="Q166" s="8"/>
      <c r="R166" s="8"/>
      <c r="S166" s="9"/>
      <c r="T166" s="9"/>
      <c r="U166" s="9"/>
      <c r="V166" s="9"/>
      <c r="W166" s="9"/>
      <c r="X166" s="9"/>
      <c r="Y166" s="4"/>
      <c r="Z166" s="4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8"/>
      <c r="N167" s="8"/>
      <c r="O167" s="8"/>
      <c r="P167" s="8"/>
      <c r="Q167" s="8"/>
      <c r="R167" s="8"/>
      <c r="S167" s="9"/>
      <c r="T167" s="9"/>
      <c r="U167" s="9"/>
      <c r="V167" s="9"/>
      <c r="W167" s="9"/>
      <c r="X167" s="9"/>
      <c r="Y167" s="4"/>
      <c r="Z167" s="4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8"/>
      <c r="N168" s="8"/>
      <c r="O168" s="8"/>
      <c r="P168" s="8"/>
      <c r="Q168" s="8"/>
      <c r="R168" s="8"/>
      <c r="S168" s="9"/>
      <c r="T168" s="9"/>
      <c r="U168" s="9"/>
      <c r="V168" s="9"/>
      <c r="W168" s="9"/>
      <c r="X168" s="9"/>
      <c r="Y168" s="4"/>
      <c r="Z168" s="4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8"/>
      <c r="N169" s="8"/>
      <c r="O169" s="8"/>
      <c r="P169" s="8"/>
      <c r="Q169" s="8"/>
      <c r="R169" s="8"/>
      <c r="S169" s="9"/>
      <c r="T169" s="9"/>
      <c r="U169" s="9"/>
      <c r="V169" s="9"/>
      <c r="W169" s="9"/>
      <c r="X169" s="9"/>
      <c r="Y169" s="4"/>
      <c r="Z169" s="4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8"/>
      <c r="N170" s="8"/>
      <c r="O170" s="8"/>
      <c r="P170" s="8"/>
      <c r="Q170" s="8"/>
      <c r="R170" s="8"/>
      <c r="S170" s="9"/>
      <c r="T170" s="9"/>
      <c r="U170" s="9"/>
      <c r="V170" s="9"/>
      <c r="W170" s="9"/>
      <c r="X170" s="9"/>
      <c r="Y170" s="4"/>
      <c r="Z170" s="4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8"/>
      <c r="N171" s="8"/>
      <c r="O171" s="8"/>
      <c r="P171" s="8"/>
      <c r="Q171" s="8"/>
      <c r="R171" s="8"/>
      <c r="S171" s="9"/>
      <c r="T171" s="9"/>
      <c r="U171" s="9"/>
      <c r="V171" s="9"/>
      <c r="W171" s="9"/>
      <c r="X171" s="9"/>
      <c r="Y171" s="4"/>
      <c r="Z171" s="4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8"/>
      <c r="N172" s="8"/>
      <c r="O172" s="8"/>
      <c r="P172" s="8"/>
      <c r="Q172" s="8"/>
      <c r="R172" s="8"/>
      <c r="S172" s="9"/>
      <c r="T172" s="9"/>
      <c r="U172" s="9"/>
      <c r="V172" s="9"/>
      <c r="W172" s="9"/>
      <c r="X172" s="9"/>
      <c r="Y172" s="4"/>
      <c r="Z172" s="4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8"/>
      <c r="N173" s="8"/>
      <c r="O173" s="8"/>
      <c r="P173" s="8"/>
      <c r="Q173" s="8"/>
      <c r="R173" s="8"/>
      <c r="S173" s="9"/>
      <c r="T173" s="9"/>
      <c r="U173" s="9"/>
      <c r="V173" s="9"/>
      <c r="W173" s="9"/>
      <c r="X173" s="9"/>
      <c r="Y173" s="4"/>
      <c r="Z173" s="4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x14ac:dyDescent="0.2"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9"/>
      <c r="T174" s="9"/>
      <c r="U174" s="9"/>
      <c r="V174" s="9"/>
      <c r="W174" s="9"/>
      <c r="X174" s="9"/>
      <c r="Y174" s="4"/>
      <c r="Z174" s="4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2:42" x14ac:dyDescent="0.2"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9"/>
      <c r="T175" s="9"/>
      <c r="U175" s="9"/>
      <c r="V175" s="9"/>
      <c r="W175" s="9"/>
      <c r="X175" s="9"/>
      <c r="Y175" s="4"/>
      <c r="Z175" s="4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2:42" x14ac:dyDescent="0.2"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8"/>
      <c r="S176" s="9"/>
      <c r="T176" s="9"/>
      <c r="U176" s="9"/>
      <c r="V176" s="9"/>
      <c r="W176" s="9"/>
      <c r="X176" s="9"/>
      <c r="Y176" s="4"/>
      <c r="Z176" s="4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2:42" x14ac:dyDescent="0.2"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8"/>
      <c r="N177" s="8"/>
      <c r="O177" s="8"/>
      <c r="P177" s="8"/>
      <c r="Q177" s="8"/>
      <c r="R177" s="8"/>
      <c r="S177" s="9"/>
      <c r="T177" s="9"/>
      <c r="U177" s="9"/>
      <c r="V177" s="9"/>
      <c r="W177" s="9"/>
      <c r="X177" s="9"/>
      <c r="Y177" s="4"/>
      <c r="Z177" s="4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2:42" x14ac:dyDescent="0.2"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8"/>
      <c r="N178" s="8"/>
      <c r="O178" s="8"/>
      <c r="P178" s="8"/>
      <c r="Q178" s="8"/>
      <c r="R178" s="8"/>
      <c r="S178" s="9"/>
      <c r="T178" s="9"/>
      <c r="U178" s="9"/>
      <c r="V178" s="9"/>
      <c r="W178" s="9"/>
      <c r="X178" s="9"/>
      <c r="Y178" s="4"/>
      <c r="Z178" s="4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2:42" x14ac:dyDescent="0.2"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8"/>
      <c r="N179" s="8"/>
      <c r="O179" s="8"/>
      <c r="P179" s="8"/>
      <c r="Q179" s="8"/>
      <c r="R179" s="8"/>
      <c r="S179" s="9"/>
      <c r="T179" s="9"/>
      <c r="U179" s="9"/>
      <c r="V179" s="9"/>
      <c r="W179" s="9"/>
      <c r="X179" s="9"/>
      <c r="Y179" s="4"/>
      <c r="Z179" s="4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2:42" x14ac:dyDescent="0.2"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8"/>
      <c r="N180" s="8"/>
      <c r="O180" s="8"/>
      <c r="P180" s="8"/>
      <c r="Q180" s="8"/>
      <c r="R180" s="8"/>
      <c r="S180" s="9"/>
      <c r="T180" s="9"/>
      <c r="U180" s="9"/>
      <c r="V180" s="9"/>
      <c r="W180" s="9"/>
      <c r="X180" s="9"/>
      <c r="Y180" s="4"/>
      <c r="Z180" s="4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2:42" x14ac:dyDescent="0.2"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8"/>
      <c r="N181" s="8"/>
      <c r="O181" s="8"/>
      <c r="P181" s="8"/>
      <c r="Q181" s="8"/>
      <c r="R181" s="8"/>
      <c r="S181" s="9"/>
      <c r="T181" s="9"/>
      <c r="U181" s="9"/>
      <c r="V181" s="9"/>
      <c r="W181" s="9"/>
      <c r="X181" s="9"/>
      <c r="Y181" s="4"/>
      <c r="Z181" s="4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2:42" x14ac:dyDescent="0.2"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8"/>
      <c r="N182" s="8"/>
      <c r="O182" s="8"/>
      <c r="P182" s="8"/>
      <c r="Q182" s="8"/>
      <c r="R182" s="8"/>
      <c r="S182" s="9"/>
      <c r="T182" s="9"/>
      <c r="U182" s="9"/>
      <c r="V182" s="9"/>
      <c r="W182" s="9"/>
      <c r="X182" s="9"/>
      <c r="Y182" s="4"/>
      <c r="Z182" s="4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2:42" x14ac:dyDescent="0.2"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8"/>
      <c r="N183" s="8"/>
      <c r="O183" s="8"/>
      <c r="P183" s="8"/>
      <c r="Q183" s="8"/>
      <c r="R183" s="8"/>
      <c r="S183" s="9"/>
      <c r="T183" s="9"/>
      <c r="U183" s="9"/>
      <c r="V183" s="9"/>
      <c r="W183" s="9"/>
      <c r="X183" s="9"/>
      <c r="Y183" s="4"/>
      <c r="Z183" s="4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2:42" x14ac:dyDescent="0.2"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8"/>
      <c r="N184" s="8"/>
      <c r="O184" s="8"/>
      <c r="P184" s="8"/>
      <c r="Q184" s="8"/>
      <c r="R184" s="8"/>
      <c r="S184" s="9"/>
      <c r="T184" s="9"/>
      <c r="U184" s="9"/>
      <c r="V184" s="9"/>
      <c r="W184" s="9"/>
      <c r="X184" s="9"/>
      <c r="Y184" s="4"/>
      <c r="Z184" s="4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2:42" x14ac:dyDescent="0.2"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8"/>
      <c r="N185" s="8"/>
      <c r="O185" s="8"/>
      <c r="P185" s="8"/>
      <c r="Q185" s="8"/>
      <c r="R185" s="8"/>
      <c r="S185" s="9"/>
      <c r="T185" s="9"/>
      <c r="U185" s="9"/>
      <c r="V185" s="9"/>
      <c r="W185" s="9"/>
      <c r="X185" s="9"/>
      <c r="Y185" s="4"/>
      <c r="Z185" s="4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2:42" x14ac:dyDescent="0.2"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8"/>
      <c r="N186" s="8"/>
      <c r="O186" s="8"/>
      <c r="P186" s="8"/>
      <c r="Q186" s="8"/>
      <c r="R186" s="8"/>
      <c r="S186" s="9"/>
      <c r="T186" s="9"/>
      <c r="U186" s="9"/>
      <c r="V186" s="9"/>
      <c r="W186" s="9"/>
      <c r="X186" s="9"/>
      <c r="Y186" s="4"/>
      <c r="Z186" s="4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2:42" x14ac:dyDescent="0.2"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8"/>
      <c r="N187" s="8"/>
      <c r="O187" s="8"/>
      <c r="P187" s="8"/>
      <c r="Q187" s="8"/>
      <c r="R187" s="8"/>
      <c r="S187" s="9"/>
      <c r="T187" s="9"/>
      <c r="U187" s="9"/>
      <c r="V187" s="9"/>
      <c r="W187" s="9"/>
      <c r="X187" s="9"/>
      <c r="Y187" s="4"/>
      <c r="Z187" s="4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2:42" x14ac:dyDescent="0.2"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8"/>
      <c r="N188" s="8"/>
      <c r="O188" s="8"/>
      <c r="P188" s="8"/>
      <c r="Q188" s="8"/>
      <c r="R188" s="8"/>
      <c r="S188" s="9"/>
      <c r="T188" s="9"/>
      <c r="U188" s="9"/>
      <c r="V188" s="9"/>
      <c r="W188" s="9"/>
      <c r="X188" s="9"/>
      <c r="Y188" s="4"/>
      <c r="Z188" s="4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2:42" x14ac:dyDescent="0.2"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8"/>
      <c r="N189" s="8"/>
      <c r="O189" s="8"/>
      <c r="P189" s="8"/>
      <c r="Q189" s="8"/>
      <c r="R189" s="8"/>
      <c r="S189" s="9"/>
      <c r="T189" s="9"/>
      <c r="U189" s="9"/>
      <c r="V189" s="9"/>
      <c r="W189" s="9"/>
      <c r="X189" s="9"/>
      <c r="Y189" s="4"/>
      <c r="Z189" s="4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2:42" x14ac:dyDescent="0.2"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8"/>
      <c r="N190" s="8"/>
      <c r="O190" s="8"/>
      <c r="P190" s="8"/>
      <c r="Q190" s="8"/>
      <c r="R190" s="8"/>
      <c r="S190" s="9"/>
      <c r="T190" s="9"/>
      <c r="U190" s="9"/>
      <c r="V190" s="9"/>
      <c r="W190" s="9"/>
      <c r="X190" s="9"/>
      <c r="Y190" s="4"/>
      <c r="Z190" s="4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2:42" x14ac:dyDescent="0.2"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8"/>
      <c r="N191" s="8"/>
      <c r="O191" s="8"/>
      <c r="P191" s="8"/>
      <c r="Q191" s="8"/>
      <c r="R191" s="8"/>
      <c r="S191" s="9"/>
      <c r="T191" s="9"/>
      <c r="U191" s="9"/>
      <c r="V191" s="9"/>
      <c r="W191" s="9"/>
      <c r="X191" s="9"/>
      <c r="Y191" s="4"/>
      <c r="Z191" s="4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2:42" x14ac:dyDescent="0.2"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8"/>
      <c r="N192" s="8"/>
      <c r="O192" s="8"/>
      <c r="P192" s="8"/>
      <c r="Q192" s="8"/>
      <c r="R192" s="8"/>
      <c r="S192" s="9"/>
      <c r="T192" s="9"/>
      <c r="U192" s="9"/>
      <c r="V192" s="9"/>
      <c r="W192" s="9"/>
      <c r="X192" s="9"/>
      <c r="Y192" s="4"/>
      <c r="Z192" s="4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2:42" x14ac:dyDescent="0.2"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8"/>
      <c r="N193" s="8"/>
      <c r="O193" s="8"/>
      <c r="P193" s="8"/>
      <c r="Q193" s="8"/>
      <c r="R193" s="8"/>
      <c r="S193" s="9"/>
      <c r="T193" s="9"/>
      <c r="U193" s="9"/>
      <c r="V193" s="9"/>
      <c r="W193" s="9"/>
      <c r="X193" s="9"/>
      <c r="Y193" s="4"/>
      <c r="Z193" s="4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2:42" x14ac:dyDescent="0.2"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8"/>
      <c r="N194" s="8"/>
      <c r="O194" s="8"/>
      <c r="P194" s="8"/>
      <c r="Q194" s="8"/>
      <c r="R194" s="8"/>
      <c r="S194" s="9"/>
      <c r="T194" s="9"/>
      <c r="U194" s="9"/>
      <c r="V194" s="9"/>
      <c r="W194" s="9"/>
      <c r="X194" s="9"/>
      <c r="Y194" s="4"/>
      <c r="Z194" s="4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2:42" x14ac:dyDescent="0.2"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8"/>
      <c r="N195" s="8"/>
      <c r="O195" s="8"/>
      <c r="P195" s="8"/>
      <c r="Q195" s="8"/>
      <c r="R195" s="8"/>
      <c r="S195" s="9"/>
      <c r="T195" s="9"/>
      <c r="U195" s="9"/>
      <c r="V195" s="9"/>
      <c r="W195" s="9"/>
      <c r="X195" s="9"/>
      <c r="Y195" s="4"/>
      <c r="Z195" s="4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2:42" x14ac:dyDescent="0.2"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8"/>
      <c r="N196" s="8"/>
      <c r="O196" s="8"/>
      <c r="P196" s="8"/>
      <c r="Q196" s="8"/>
      <c r="R196" s="8"/>
      <c r="S196" s="9"/>
      <c r="T196" s="9"/>
      <c r="U196" s="9"/>
      <c r="V196" s="9"/>
      <c r="W196" s="9"/>
      <c r="X196" s="9"/>
      <c r="Y196" s="4"/>
      <c r="Z196" s="4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2:42" x14ac:dyDescent="0.2"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8"/>
      <c r="N197" s="8"/>
      <c r="O197" s="8"/>
      <c r="P197" s="8"/>
      <c r="Q197" s="8"/>
      <c r="R197" s="8"/>
      <c r="S197" s="9"/>
      <c r="T197" s="9"/>
      <c r="U197" s="9"/>
      <c r="V197" s="9"/>
      <c r="W197" s="9"/>
      <c r="X197" s="9"/>
      <c r="Y197" s="4"/>
      <c r="Z197" s="4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2:42" x14ac:dyDescent="0.2"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8"/>
      <c r="N198" s="8"/>
      <c r="O198" s="8"/>
      <c r="P198" s="8"/>
      <c r="Q198" s="8"/>
      <c r="R198" s="8"/>
      <c r="S198" s="9"/>
      <c r="T198" s="9"/>
      <c r="U198" s="9"/>
      <c r="V198" s="9"/>
      <c r="W198" s="9"/>
      <c r="X198" s="9"/>
      <c r="Y198" s="4"/>
      <c r="Z198" s="4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2:42" x14ac:dyDescent="0.2"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8"/>
      <c r="N199" s="8"/>
      <c r="O199" s="8"/>
      <c r="P199" s="8"/>
      <c r="Q199" s="8"/>
      <c r="R199" s="8"/>
      <c r="S199" s="9"/>
      <c r="T199" s="9"/>
      <c r="U199" s="9"/>
      <c r="V199" s="9"/>
      <c r="W199" s="9"/>
      <c r="X199" s="9"/>
      <c r="Y199" s="4"/>
      <c r="Z199" s="4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2:42" x14ac:dyDescent="0.2"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8"/>
      <c r="O200" s="8"/>
      <c r="P200" s="8"/>
      <c r="Q200" s="8"/>
      <c r="R200" s="8"/>
      <c r="S200" s="9"/>
      <c r="T200" s="9"/>
      <c r="U200" s="9"/>
      <c r="V200" s="9"/>
      <c r="W200" s="9"/>
      <c r="X200" s="9"/>
      <c r="Y200" s="4"/>
      <c r="Z200" s="4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2:42" x14ac:dyDescent="0.2"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8"/>
      <c r="N201" s="8"/>
      <c r="O201" s="8"/>
      <c r="P201" s="8"/>
      <c r="Q201" s="8"/>
      <c r="R201" s="8"/>
      <c r="S201" s="9"/>
      <c r="T201" s="9"/>
      <c r="U201" s="9"/>
      <c r="V201" s="9"/>
      <c r="W201" s="9"/>
      <c r="X201" s="9"/>
      <c r="Y201" s="4"/>
      <c r="Z201" s="4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2:42" x14ac:dyDescent="0.2"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8"/>
      <c r="N202" s="8"/>
      <c r="O202" s="8"/>
      <c r="P202" s="8"/>
      <c r="Q202" s="8"/>
      <c r="R202" s="8"/>
      <c r="S202" s="9"/>
    </row>
    <row r="203" spans="2:42" x14ac:dyDescent="0.2"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8"/>
      <c r="N203" s="8"/>
      <c r="O203" s="8"/>
      <c r="P203" s="8"/>
      <c r="Q203" s="8"/>
      <c r="R203" s="8"/>
      <c r="S203" s="9"/>
    </row>
    <row r="204" spans="2:42" x14ac:dyDescent="0.2"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8"/>
      <c r="N204" s="8"/>
      <c r="O204" s="8"/>
      <c r="P204" s="8"/>
      <c r="Q204" s="8"/>
      <c r="R204" s="8"/>
      <c r="S204" s="9"/>
    </row>
    <row r="205" spans="2:42" x14ac:dyDescent="0.2"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8"/>
      <c r="N205" s="8"/>
      <c r="O205" s="8"/>
      <c r="P205" s="8"/>
      <c r="Q205" s="8"/>
      <c r="R205" s="8"/>
      <c r="S205" s="9"/>
    </row>
    <row r="206" spans="2:42" x14ac:dyDescent="0.2"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8"/>
      <c r="N206" s="8"/>
      <c r="O206" s="8"/>
      <c r="P206" s="8"/>
      <c r="Q206" s="8"/>
      <c r="R206" s="8"/>
      <c r="S206" s="9"/>
    </row>
    <row r="207" spans="2:42" x14ac:dyDescent="0.2"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8"/>
      <c r="N207" s="8"/>
      <c r="O207" s="8"/>
      <c r="P207" s="8"/>
      <c r="Q207" s="8"/>
      <c r="R207" s="8"/>
      <c r="S207" s="9"/>
    </row>
    <row r="208" spans="2:42" x14ac:dyDescent="0.2"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8"/>
      <c r="N208" s="8"/>
      <c r="O208" s="8"/>
      <c r="P208" s="8"/>
      <c r="Q208" s="8"/>
      <c r="R208" s="8"/>
      <c r="S208" s="9"/>
    </row>
    <row r="209" spans="2:19" x14ac:dyDescent="0.2"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8"/>
      <c r="N209" s="8"/>
      <c r="O209" s="8"/>
      <c r="P209" s="8"/>
      <c r="Q209" s="8"/>
      <c r="R209" s="8"/>
      <c r="S209" s="9"/>
    </row>
    <row r="210" spans="2:19" x14ac:dyDescent="0.2"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8"/>
      <c r="N210" s="8"/>
      <c r="O210" s="8"/>
      <c r="P210" s="8"/>
      <c r="Q210" s="8"/>
      <c r="R210" s="8"/>
      <c r="S210" s="9"/>
    </row>
    <row r="211" spans="2:19" x14ac:dyDescent="0.2"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8"/>
      <c r="N211" s="8"/>
      <c r="O211" s="8"/>
      <c r="P211" s="8"/>
      <c r="Q211" s="8"/>
      <c r="R211" s="8"/>
      <c r="S211" s="9"/>
    </row>
    <row r="212" spans="2:19" x14ac:dyDescent="0.2"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8"/>
      <c r="N212" s="8"/>
      <c r="O212" s="8"/>
      <c r="P212" s="8"/>
      <c r="Q212" s="8"/>
      <c r="R212" s="8"/>
      <c r="S212" s="9"/>
    </row>
    <row r="213" spans="2:19" x14ac:dyDescent="0.2"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8"/>
      <c r="N213" s="8"/>
      <c r="O213" s="8"/>
      <c r="P213" s="8"/>
      <c r="Q213" s="8"/>
      <c r="R213" s="8"/>
      <c r="S213" s="9"/>
    </row>
    <row r="214" spans="2:19" x14ac:dyDescent="0.2"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8"/>
      <c r="N214" s="8"/>
      <c r="O214" s="8"/>
      <c r="P214" s="8"/>
      <c r="Q214" s="8"/>
      <c r="R214" s="8"/>
      <c r="S214" s="9"/>
    </row>
    <row r="215" spans="2:19" x14ac:dyDescent="0.2"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8"/>
      <c r="N215" s="8"/>
      <c r="O215" s="8"/>
      <c r="P215" s="8"/>
      <c r="Q215" s="8"/>
      <c r="R215" s="8"/>
      <c r="S215" s="9"/>
    </row>
    <row r="216" spans="2:19" x14ac:dyDescent="0.2"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8"/>
      <c r="N216" s="8"/>
      <c r="O216" s="8"/>
      <c r="P216" s="8"/>
      <c r="Q216" s="8"/>
      <c r="R216" s="8"/>
      <c r="S216" s="9"/>
    </row>
    <row r="217" spans="2:19" x14ac:dyDescent="0.2"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8"/>
      <c r="N217" s="8"/>
      <c r="O217" s="8"/>
      <c r="P217" s="8"/>
      <c r="Q217" s="8"/>
      <c r="R217" s="8"/>
      <c r="S217" s="9"/>
    </row>
    <row r="218" spans="2:19" x14ac:dyDescent="0.2"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2:19" x14ac:dyDescent="0.2"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2:19" x14ac:dyDescent="0.2"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2:19" x14ac:dyDescent="0.2"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2:19" x14ac:dyDescent="0.2"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2:19" x14ac:dyDescent="0.2"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2:19" x14ac:dyDescent="0.2"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2:12" x14ac:dyDescent="0.2"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2:12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2:12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2:12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2:12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2:12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2:12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</sheetData>
  <mergeCells count="7">
    <mergeCell ref="B3:L3"/>
    <mergeCell ref="B35:L35"/>
    <mergeCell ref="C144:L144"/>
    <mergeCell ref="N36:O36"/>
    <mergeCell ref="N37:P37"/>
    <mergeCell ref="B34:C34"/>
    <mergeCell ref="B19:L19"/>
  </mergeCells>
  <pageMargins left="0" right="0" top="0" bottom="0" header="0" footer="0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V22"/>
  <sheetViews>
    <sheetView workbookViewId="0">
      <selection activeCell="E2" sqref="E2"/>
    </sheetView>
  </sheetViews>
  <sheetFormatPr defaultRowHeight="12.75" x14ac:dyDescent="0.2"/>
  <cols>
    <col min="1" max="1" width="3.7109375" customWidth="1"/>
    <col min="2" max="2" width="9.7109375" bestFit="1" customWidth="1"/>
    <col min="5" max="5" width="9.7109375" bestFit="1" customWidth="1"/>
    <col min="6" max="6" width="9.5703125" bestFit="1" customWidth="1"/>
    <col min="7" max="7" width="14.7109375" bestFit="1" customWidth="1"/>
    <col min="8" max="8" width="9" customWidth="1"/>
    <col min="9" max="9" width="9.7109375" bestFit="1" customWidth="1"/>
    <col min="10" max="10" width="14.7109375" bestFit="1" customWidth="1"/>
    <col min="12" max="12" width="8.42578125" customWidth="1"/>
    <col min="13" max="13" width="9.5703125" bestFit="1" customWidth="1"/>
    <col min="14" max="15" width="14.7109375" bestFit="1" customWidth="1"/>
    <col min="16" max="16" width="8.42578125" customWidth="1"/>
    <col min="17" max="17" width="9.5703125" bestFit="1" customWidth="1"/>
    <col min="18" max="18" width="7.42578125" bestFit="1" customWidth="1"/>
    <col min="20" max="20" width="12.28515625" bestFit="1" customWidth="1"/>
    <col min="21" max="21" width="9.7109375" bestFit="1" customWidth="1"/>
    <col min="22" max="22" width="12.28515625" bestFit="1" customWidth="1"/>
    <col min="23" max="23" width="11.140625" bestFit="1" customWidth="1"/>
  </cols>
  <sheetData>
    <row r="2" spans="2:22" ht="13.5" thickBot="1" x14ac:dyDescent="0.25">
      <c r="B2" s="116" t="s">
        <v>179</v>
      </c>
      <c r="E2" s="116" t="s">
        <v>179</v>
      </c>
      <c r="I2" s="116" t="s">
        <v>179</v>
      </c>
      <c r="M2" s="183" t="s">
        <v>180</v>
      </c>
      <c r="N2" s="183"/>
      <c r="Q2" s="183" t="s">
        <v>180</v>
      </c>
      <c r="R2" s="183"/>
      <c r="T2" s="183" t="s">
        <v>180</v>
      </c>
      <c r="U2" s="183"/>
    </row>
    <row r="3" spans="2:22" ht="21" thickBot="1" x14ac:dyDescent="0.25">
      <c r="B3" s="179" t="s">
        <v>3</v>
      </c>
      <c r="C3" s="178"/>
      <c r="D3" s="8"/>
      <c r="E3" s="179" t="s">
        <v>4</v>
      </c>
      <c r="F3" s="178"/>
      <c r="G3" s="34" t="s">
        <v>170</v>
      </c>
      <c r="H3" s="33"/>
      <c r="I3" s="179" t="s">
        <v>4</v>
      </c>
      <c r="J3" s="178"/>
      <c r="K3" s="34" t="s">
        <v>169</v>
      </c>
      <c r="M3" s="179" t="s">
        <v>4</v>
      </c>
      <c r="N3" s="178"/>
      <c r="O3" s="34" t="s">
        <v>170</v>
      </c>
      <c r="Q3" s="179" t="s">
        <v>3</v>
      </c>
      <c r="R3" s="178"/>
      <c r="S3" s="3"/>
      <c r="T3" s="179" t="s">
        <v>151</v>
      </c>
      <c r="U3" s="177"/>
      <c r="V3" s="178"/>
    </row>
    <row r="4" spans="2:22" ht="18.75" thickBot="1" x14ac:dyDescent="0.3">
      <c r="B4" s="186" t="s">
        <v>177</v>
      </c>
      <c r="C4" s="187"/>
      <c r="D4" s="8"/>
      <c r="E4" s="186" t="s">
        <v>6</v>
      </c>
      <c r="F4" s="194"/>
      <c r="G4" s="187"/>
      <c r="H4" s="8"/>
      <c r="I4" s="186" t="s">
        <v>8</v>
      </c>
      <c r="J4" s="194"/>
      <c r="K4" s="187"/>
      <c r="M4" s="186" t="s">
        <v>7</v>
      </c>
      <c r="N4" s="194"/>
      <c r="O4" s="187"/>
      <c r="Q4" s="186" t="s">
        <v>178</v>
      </c>
      <c r="R4" s="187"/>
      <c r="S4" s="3"/>
      <c r="T4" s="100" t="s">
        <v>158</v>
      </c>
      <c r="U4" s="188" t="s">
        <v>161</v>
      </c>
      <c r="V4" s="189"/>
    </row>
    <row r="5" spans="2:22" ht="15.75" x14ac:dyDescent="0.2">
      <c r="B5" s="111" t="s">
        <v>30</v>
      </c>
      <c r="C5" s="107">
        <v>514.4</v>
      </c>
      <c r="D5" s="8"/>
      <c r="E5" s="18">
        <v>1</v>
      </c>
      <c r="F5" s="30">
        <v>584.4</v>
      </c>
      <c r="G5" s="35">
        <v>1</v>
      </c>
      <c r="H5" s="8"/>
      <c r="I5" s="18">
        <v>1</v>
      </c>
      <c r="J5" s="30">
        <v>518.625</v>
      </c>
      <c r="K5" s="35">
        <v>1</v>
      </c>
      <c r="M5" s="18">
        <v>1</v>
      </c>
      <c r="N5" s="30">
        <v>655.20000000000005</v>
      </c>
      <c r="O5" s="35">
        <v>1</v>
      </c>
      <c r="Q5" s="109" t="s">
        <v>5</v>
      </c>
      <c r="R5" s="105">
        <v>630.20000000000005</v>
      </c>
      <c r="S5" s="3"/>
      <c r="T5" s="52" t="s">
        <v>159</v>
      </c>
      <c r="U5" s="190" t="s">
        <v>162</v>
      </c>
      <c r="V5" s="191"/>
    </row>
    <row r="6" spans="2:22" ht="16.5" thickBot="1" x14ac:dyDescent="0.25">
      <c r="B6" s="110" t="s">
        <v>31</v>
      </c>
      <c r="C6" s="106">
        <v>517.54999999999995</v>
      </c>
      <c r="D6" s="8"/>
      <c r="E6" s="15">
        <v>2</v>
      </c>
      <c r="F6" s="24">
        <v>587.5</v>
      </c>
      <c r="G6" s="36">
        <v>2</v>
      </c>
      <c r="H6" s="8"/>
      <c r="I6" s="15">
        <v>2</v>
      </c>
      <c r="J6" s="24">
        <v>519.9</v>
      </c>
      <c r="K6" s="36">
        <v>2</v>
      </c>
      <c r="M6" s="15">
        <v>2</v>
      </c>
      <c r="N6" s="24">
        <v>656.67499999999995</v>
      </c>
      <c r="O6" s="36">
        <v>2</v>
      </c>
      <c r="Q6" s="110" t="s">
        <v>9</v>
      </c>
      <c r="R6" s="106">
        <v>633.4</v>
      </c>
      <c r="S6" s="3"/>
      <c r="T6" s="16" t="s">
        <v>160</v>
      </c>
      <c r="U6" s="192" t="s">
        <v>163</v>
      </c>
      <c r="V6" s="193"/>
    </row>
    <row r="7" spans="2:22" ht="15.75" x14ac:dyDescent="0.2">
      <c r="B7" s="111" t="s">
        <v>32</v>
      </c>
      <c r="C7" s="107">
        <v>521.85</v>
      </c>
      <c r="D7" s="8"/>
      <c r="E7" s="18">
        <v>3</v>
      </c>
      <c r="F7" s="30">
        <v>589.57500000000005</v>
      </c>
      <c r="G7" s="19">
        <v>3</v>
      </c>
      <c r="H7" s="8"/>
      <c r="I7" s="18">
        <v>3</v>
      </c>
      <c r="J7" s="30">
        <v>520.52499999999998</v>
      </c>
      <c r="K7" s="19">
        <v>3</v>
      </c>
      <c r="M7" s="18">
        <v>3</v>
      </c>
      <c r="N7" s="30">
        <v>658.5</v>
      </c>
      <c r="O7" s="19">
        <v>3</v>
      </c>
      <c r="Q7" s="111" t="s">
        <v>10</v>
      </c>
      <c r="R7" s="107">
        <v>634.79999999999995</v>
      </c>
      <c r="S7" s="3"/>
    </row>
    <row r="8" spans="2:22" ht="16.5" thickBot="1" x14ac:dyDescent="0.25">
      <c r="B8" s="110" t="s">
        <v>33</v>
      </c>
      <c r="C8" s="106">
        <v>527.54999999999995</v>
      </c>
      <c r="D8" s="8"/>
      <c r="E8" s="15">
        <v>4</v>
      </c>
      <c r="F8" s="24">
        <v>591.04999999999995</v>
      </c>
      <c r="G8" s="36">
        <v>4</v>
      </c>
      <c r="H8" s="8"/>
      <c r="I8" s="15">
        <v>4</v>
      </c>
      <c r="J8" s="24">
        <v>521.95000000000005</v>
      </c>
      <c r="K8" s="36">
        <v>4</v>
      </c>
      <c r="M8" s="15">
        <v>4</v>
      </c>
      <c r="N8" s="24">
        <v>660.05</v>
      </c>
      <c r="O8" s="36">
        <v>4</v>
      </c>
      <c r="Q8" s="110" t="s">
        <v>27</v>
      </c>
      <c r="R8" s="106">
        <v>646.70000000000005</v>
      </c>
      <c r="S8" s="3"/>
      <c r="T8" s="183" t="s">
        <v>180</v>
      </c>
      <c r="U8" s="183"/>
    </row>
    <row r="9" spans="2:22" ht="21" thickBot="1" x14ac:dyDescent="0.25">
      <c r="B9" s="111" t="s">
        <v>34</v>
      </c>
      <c r="C9" s="107">
        <v>534.15</v>
      </c>
      <c r="D9" s="8"/>
      <c r="E9" s="18">
        <v>5</v>
      </c>
      <c r="F9" s="30">
        <v>593.42499999999995</v>
      </c>
      <c r="G9" s="19">
        <v>5</v>
      </c>
      <c r="H9" s="8"/>
      <c r="I9" s="18">
        <v>5</v>
      </c>
      <c r="J9" s="30">
        <v>523.70000000000005</v>
      </c>
      <c r="K9" s="19">
        <v>5</v>
      </c>
      <c r="M9" s="18">
        <v>5</v>
      </c>
      <c r="N9" s="30">
        <v>661.5</v>
      </c>
      <c r="O9" s="19">
        <v>5</v>
      </c>
      <c r="Q9" s="111" t="s">
        <v>28</v>
      </c>
      <c r="R9" s="107">
        <v>650.20000000000005</v>
      </c>
      <c r="S9" s="3"/>
      <c r="T9" s="179" t="s">
        <v>151</v>
      </c>
      <c r="U9" s="177"/>
      <c r="V9" s="178"/>
    </row>
    <row r="10" spans="2:22" ht="18.75" thickBot="1" x14ac:dyDescent="0.3">
      <c r="B10" s="112" t="s">
        <v>35</v>
      </c>
      <c r="C10" s="108">
        <v>538.79999999999995</v>
      </c>
      <c r="D10" s="8"/>
      <c r="E10" s="15">
        <v>6</v>
      </c>
      <c r="F10" s="24">
        <v>595.20000000000005</v>
      </c>
      <c r="G10" s="36">
        <v>6</v>
      </c>
      <c r="H10" s="8"/>
      <c r="I10" s="15">
        <v>6</v>
      </c>
      <c r="J10" s="24">
        <v>524.57500000000005</v>
      </c>
      <c r="K10" s="36">
        <v>6</v>
      </c>
      <c r="M10" s="15">
        <v>6</v>
      </c>
      <c r="N10" s="24">
        <v>662.9</v>
      </c>
      <c r="O10" s="36">
        <v>6</v>
      </c>
      <c r="Q10" s="112" t="s">
        <v>29</v>
      </c>
      <c r="R10" s="108">
        <v>659</v>
      </c>
      <c r="S10" s="3"/>
      <c r="T10" s="95" t="s">
        <v>152</v>
      </c>
      <c r="U10" s="99" t="s">
        <v>150</v>
      </c>
      <c r="V10" s="95" t="s">
        <v>1</v>
      </c>
    </row>
    <row r="11" spans="2:22" ht="15.75" x14ac:dyDescent="0.2">
      <c r="B11" s="8"/>
      <c r="C11" s="8"/>
      <c r="D11" s="8"/>
      <c r="E11" s="18">
        <v>7</v>
      </c>
      <c r="F11" s="30">
        <v>598.45000000000005</v>
      </c>
      <c r="G11" s="19">
        <v>7</v>
      </c>
      <c r="H11" s="8"/>
      <c r="I11" s="18">
        <v>7</v>
      </c>
      <c r="J11" s="30">
        <v>526.07500000000005</v>
      </c>
      <c r="K11" s="19">
        <v>7</v>
      </c>
      <c r="M11" s="18">
        <v>7</v>
      </c>
      <c r="N11" s="30">
        <v>664.42499999999995</v>
      </c>
      <c r="O11" s="19">
        <v>7</v>
      </c>
      <c r="Q11" s="8"/>
      <c r="R11" s="8"/>
      <c r="S11" s="3"/>
      <c r="T11" s="35" t="s">
        <v>154</v>
      </c>
      <c r="U11" s="46"/>
      <c r="V11" s="35">
        <v>1</v>
      </c>
    </row>
    <row r="12" spans="2:22" ht="15.75" x14ac:dyDescent="0.2">
      <c r="B12" s="8"/>
      <c r="C12" s="8"/>
      <c r="D12" s="8"/>
      <c r="E12" s="15">
        <v>8</v>
      </c>
      <c r="F12" s="24">
        <v>599.65</v>
      </c>
      <c r="G12" s="36">
        <v>8</v>
      </c>
      <c r="H12" s="8"/>
      <c r="I12" s="15">
        <v>8</v>
      </c>
      <c r="J12" s="24">
        <v>531.20000000000005</v>
      </c>
      <c r="K12" s="36">
        <v>8</v>
      </c>
      <c r="M12" s="15">
        <v>8</v>
      </c>
      <c r="N12" s="24">
        <v>666.5</v>
      </c>
      <c r="O12" s="36">
        <v>8</v>
      </c>
      <c r="Q12" s="8"/>
      <c r="R12" s="8"/>
      <c r="S12" s="3"/>
      <c r="T12" s="36" t="s">
        <v>153</v>
      </c>
      <c r="U12" s="96"/>
      <c r="V12" s="36">
        <v>1</v>
      </c>
    </row>
    <row r="13" spans="2:22" ht="15.75" x14ac:dyDescent="0.2">
      <c r="B13" s="8"/>
      <c r="C13" s="8"/>
      <c r="D13" s="8"/>
      <c r="E13" s="18">
        <v>9</v>
      </c>
      <c r="F13" s="30">
        <v>601.27499999999998</v>
      </c>
      <c r="G13" s="19">
        <v>9</v>
      </c>
      <c r="H13" s="8"/>
      <c r="I13" s="18">
        <v>9</v>
      </c>
      <c r="J13" s="30">
        <v>531.95000000000005</v>
      </c>
      <c r="K13" s="19">
        <v>9</v>
      </c>
      <c r="M13" s="18">
        <v>9</v>
      </c>
      <c r="N13" s="30">
        <v>667.8</v>
      </c>
      <c r="O13" s="19">
        <v>9</v>
      </c>
      <c r="Q13" s="115"/>
      <c r="R13" s="8"/>
      <c r="S13" s="3"/>
      <c r="T13" s="45" t="s">
        <v>155</v>
      </c>
      <c r="U13" s="97">
        <v>3</v>
      </c>
      <c r="V13" s="45">
        <v>1</v>
      </c>
    </row>
    <row r="14" spans="2:22" ht="16.5" thickBot="1" x14ac:dyDescent="0.25">
      <c r="B14" s="8"/>
      <c r="C14" s="8"/>
      <c r="D14" s="8"/>
      <c r="E14" s="15">
        <v>10</v>
      </c>
      <c r="F14" s="24">
        <v>603.77499999999998</v>
      </c>
      <c r="G14" s="36">
        <v>0</v>
      </c>
      <c r="H14" s="8"/>
      <c r="I14" s="15">
        <v>10</v>
      </c>
      <c r="J14" s="24">
        <v>534.02499999999998</v>
      </c>
      <c r="K14" s="36">
        <v>0</v>
      </c>
      <c r="M14" s="15">
        <v>10</v>
      </c>
      <c r="N14" s="24">
        <v>668.22500000000002</v>
      </c>
      <c r="O14" s="36">
        <v>0</v>
      </c>
      <c r="S14" s="3"/>
      <c r="T14" s="37" t="s">
        <v>156</v>
      </c>
      <c r="U14" s="98">
        <v>3</v>
      </c>
      <c r="V14" s="37">
        <v>1</v>
      </c>
    </row>
    <row r="15" spans="2:22" ht="15.75" x14ac:dyDescent="0.2">
      <c r="B15" s="8"/>
      <c r="C15" s="8"/>
      <c r="D15" s="8"/>
      <c r="E15" s="18">
        <v>11</v>
      </c>
      <c r="F15" s="30">
        <v>605.5</v>
      </c>
      <c r="G15" s="19" t="s">
        <v>36</v>
      </c>
      <c r="H15" s="8"/>
      <c r="I15" s="18">
        <v>11</v>
      </c>
      <c r="J15" s="30">
        <v>535.25</v>
      </c>
      <c r="K15" s="19" t="s">
        <v>36</v>
      </c>
      <c r="M15" s="18">
        <v>11</v>
      </c>
      <c r="N15" s="30">
        <v>670.8</v>
      </c>
      <c r="O15" s="19" t="s">
        <v>36</v>
      </c>
      <c r="S15" s="3"/>
    </row>
    <row r="16" spans="2:22" ht="16.5" thickBot="1" x14ac:dyDescent="0.25">
      <c r="B16" s="8"/>
      <c r="C16" s="8"/>
      <c r="D16" s="8"/>
      <c r="E16" s="15">
        <v>12</v>
      </c>
      <c r="F16" s="24">
        <v>606.75</v>
      </c>
      <c r="G16" s="36" t="s">
        <v>37</v>
      </c>
      <c r="H16" s="8"/>
      <c r="I16" s="15">
        <v>12</v>
      </c>
      <c r="J16" s="24">
        <v>537.20000000000005</v>
      </c>
      <c r="K16" s="36" t="s">
        <v>37</v>
      </c>
      <c r="M16" s="15">
        <v>12</v>
      </c>
      <c r="N16" s="24">
        <v>672.27499999999998</v>
      </c>
      <c r="O16" s="36" t="s">
        <v>37</v>
      </c>
      <c r="S16" s="3"/>
      <c r="T16" s="183" t="s">
        <v>180</v>
      </c>
      <c r="U16" s="183"/>
    </row>
    <row r="17" spans="2:22" ht="21" thickBot="1" x14ac:dyDescent="0.25">
      <c r="B17" s="8"/>
      <c r="C17" s="8"/>
      <c r="D17" s="8"/>
      <c r="E17" s="18">
        <v>13</v>
      </c>
      <c r="F17" s="30">
        <v>586.02499999999998</v>
      </c>
      <c r="G17" s="19" t="s">
        <v>38</v>
      </c>
      <c r="H17" s="8"/>
      <c r="I17" s="18">
        <v>13</v>
      </c>
      <c r="J17" s="30">
        <v>538.20000000000005</v>
      </c>
      <c r="K17" s="19" t="s">
        <v>38</v>
      </c>
      <c r="M17" s="18">
        <v>13</v>
      </c>
      <c r="N17" s="30">
        <v>673.72500000000002</v>
      </c>
      <c r="O17" s="19" t="s">
        <v>38</v>
      </c>
      <c r="S17" s="3"/>
      <c r="T17" s="102" t="s">
        <v>151</v>
      </c>
      <c r="U17" s="103"/>
      <c r="V17" s="104"/>
    </row>
    <row r="18" spans="2:22" ht="18.75" thickBot="1" x14ac:dyDescent="0.3">
      <c r="B18" s="8"/>
      <c r="C18" s="8"/>
      <c r="D18" s="8"/>
      <c r="E18" s="15">
        <v>14</v>
      </c>
      <c r="F18" s="24">
        <v>590.52499999999998</v>
      </c>
      <c r="G18" s="36" t="s">
        <v>39</v>
      </c>
      <c r="H18" s="8"/>
      <c r="I18" s="15">
        <v>14</v>
      </c>
      <c r="J18" s="24">
        <v>539.65</v>
      </c>
      <c r="K18" s="36" t="s">
        <v>39</v>
      </c>
      <c r="M18" s="15">
        <v>14</v>
      </c>
      <c r="N18" s="24">
        <v>675.07500000000005</v>
      </c>
      <c r="O18" s="36" t="s">
        <v>39</v>
      </c>
      <c r="S18" s="5"/>
      <c r="T18" s="95" t="s">
        <v>157</v>
      </c>
      <c r="U18" s="99" t="s">
        <v>150</v>
      </c>
      <c r="V18" s="95" t="s">
        <v>1</v>
      </c>
    </row>
    <row r="19" spans="2:22" ht="15.75" x14ac:dyDescent="0.2">
      <c r="B19" s="8"/>
      <c r="C19" s="8"/>
      <c r="D19" s="8"/>
      <c r="E19" s="18">
        <v>15</v>
      </c>
      <c r="F19" s="30">
        <v>594.15</v>
      </c>
      <c r="G19" s="19" t="s">
        <v>40</v>
      </c>
      <c r="H19" s="8"/>
      <c r="I19" s="18">
        <v>15</v>
      </c>
      <c r="J19" s="30">
        <v>540.75</v>
      </c>
      <c r="K19" s="19" t="s">
        <v>40</v>
      </c>
      <c r="M19" s="18">
        <v>15</v>
      </c>
      <c r="N19" s="30">
        <v>676.5</v>
      </c>
      <c r="O19" s="19" t="s">
        <v>40</v>
      </c>
      <c r="S19" s="3"/>
      <c r="T19" s="35" t="s">
        <v>154</v>
      </c>
      <c r="U19" s="46"/>
      <c r="V19" s="35">
        <v>9</v>
      </c>
    </row>
    <row r="20" spans="2:22" ht="16.5" thickBot="1" x14ac:dyDescent="0.25">
      <c r="B20" s="8"/>
      <c r="C20" s="8"/>
      <c r="D20" s="8"/>
      <c r="E20" s="16">
        <v>16</v>
      </c>
      <c r="F20" s="27">
        <v>602.45000000000005</v>
      </c>
      <c r="G20" s="37" t="s">
        <v>41</v>
      </c>
      <c r="H20" s="8"/>
      <c r="I20" s="16">
        <v>16</v>
      </c>
      <c r="J20" s="27">
        <v>541.47500000000002</v>
      </c>
      <c r="K20" s="37" t="s">
        <v>41</v>
      </c>
      <c r="M20" s="16">
        <v>16</v>
      </c>
      <c r="N20" s="27">
        <v>678.6</v>
      </c>
      <c r="O20" s="37" t="s">
        <v>41</v>
      </c>
      <c r="S20" s="6"/>
      <c r="T20" s="36" t="s">
        <v>153</v>
      </c>
      <c r="U20" s="96"/>
      <c r="V20" s="36">
        <v>9</v>
      </c>
    </row>
    <row r="21" spans="2:22" ht="15.75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N21" s="1"/>
      <c r="O21" s="1"/>
      <c r="P21" s="1"/>
      <c r="Q21" s="1"/>
      <c r="R21" s="1"/>
      <c r="S21" s="6"/>
      <c r="T21" s="45" t="s">
        <v>155</v>
      </c>
      <c r="U21" s="97">
        <v>2</v>
      </c>
      <c r="V21" s="45">
        <v>7</v>
      </c>
    </row>
    <row r="22" spans="2:22" ht="16.5" thickBot="1" x14ac:dyDescent="0.25">
      <c r="M22" s="115"/>
      <c r="T22" s="37" t="s">
        <v>156</v>
      </c>
      <c r="U22" s="98">
        <v>2</v>
      </c>
      <c r="V22" s="37">
        <v>7</v>
      </c>
    </row>
  </sheetData>
  <mergeCells count="20">
    <mergeCell ref="B4:C4"/>
    <mergeCell ref="E4:G4"/>
    <mergeCell ref="I4:K4"/>
    <mergeCell ref="I3:J3"/>
    <mergeCell ref="B3:C3"/>
    <mergeCell ref="T2:U2"/>
    <mergeCell ref="T8:U8"/>
    <mergeCell ref="T16:U16"/>
    <mergeCell ref="E3:F3"/>
    <mergeCell ref="Q4:R4"/>
    <mergeCell ref="M3:N3"/>
    <mergeCell ref="M2:N2"/>
    <mergeCell ref="Q2:R2"/>
    <mergeCell ref="T3:V3"/>
    <mergeCell ref="U4:V4"/>
    <mergeCell ref="U5:V5"/>
    <mergeCell ref="U6:V6"/>
    <mergeCell ref="Q3:R3"/>
    <mergeCell ref="M4:O4"/>
    <mergeCell ref="T9:V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43"/>
  <sheetViews>
    <sheetView zoomScale="130" zoomScaleNormal="130" workbookViewId="0">
      <selection activeCell="E3" sqref="E3"/>
    </sheetView>
  </sheetViews>
  <sheetFormatPr defaultRowHeight="12.75" x14ac:dyDescent="0.2"/>
  <cols>
    <col min="1" max="1" width="3.7109375" customWidth="1"/>
    <col min="2" max="2" width="12.28515625" bestFit="1" customWidth="1"/>
    <col min="3" max="3" width="15.7109375" bestFit="1" customWidth="1"/>
    <col min="4" max="4" width="12.28515625" bestFit="1" customWidth="1"/>
    <col min="5" max="5" width="16.7109375" bestFit="1" customWidth="1"/>
  </cols>
  <sheetData>
    <row r="2" spans="2:5" ht="13.5" thickBot="1" x14ac:dyDescent="0.25">
      <c r="B2" s="116" t="s">
        <v>179</v>
      </c>
    </row>
    <row r="3" spans="2:5" ht="21" thickBot="1" x14ac:dyDescent="0.25">
      <c r="B3" s="102" t="s">
        <v>190</v>
      </c>
      <c r="C3" s="34" t="s">
        <v>189</v>
      </c>
      <c r="D3" s="152"/>
      <c r="E3" s="170"/>
    </row>
    <row r="4" spans="2:5" ht="18.75" thickBot="1" x14ac:dyDescent="0.25">
      <c r="B4" s="137" t="s">
        <v>1</v>
      </c>
      <c r="C4" s="138" t="s">
        <v>45</v>
      </c>
      <c r="D4" s="151"/>
      <c r="E4" s="171"/>
    </row>
    <row r="5" spans="2:5" ht="15.75" x14ac:dyDescent="0.2">
      <c r="B5" s="140">
        <v>1</v>
      </c>
      <c r="C5" s="141">
        <v>470.1</v>
      </c>
      <c r="D5" s="50"/>
      <c r="E5" s="172"/>
    </row>
    <row r="6" spans="2:5" ht="15.75" x14ac:dyDescent="0.2">
      <c r="B6" s="18">
        <v>2</v>
      </c>
      <c r="C6" s="30">
        <v>471.5</v>
      </c>
      <c r="D6" s="50"/>
      <c r="E6" s="172"/>
    </row>
    <row r="7" spans="2:5" ht="15.75" x14ac:dyDescent="0.2">
      <c r="B7" s="15">
        <v>3</v>
      </c>
      <c r="C7" s="24">
        <v>472.3</v>
      </c>
      <c r="D7" s="50"/>
      <c r="E7" s="172"/>
    </row>
    <row r="8" spans="2:5" ht="15.75" x14ac:dyDescent="0.2">
      <c r="B8" s="18">
        <v>4</v>
      </c>
      <c r="C8" s="30">
        <v>473</v>
      </c>
      <c r="D8" s="50"/>
      <c r="E8" s="172"/>
    </row>
    <row r="9" spans="2:5" ht="15.75" x14ac:dyDescent="0.2">
      <c r="B9" s="15">
        <v>5</v>
      </c>
      <c r="C9" s="24">
        <v>474.1</v>
      </c>
      <c r="D9" s="50"/>
      <c r="E9" s="172"/>
    </row>
    <row r="10" spans="2:5" ht="15.75" x14ac:dyDescent="0.2">
      <c r="B10" s="18">
        <v>6</v>
      </c>
      <c r="C10" s="30">
        <v>475.4</v>
      </c>
      <c r="D10" s="50"/>
      <c r="E10" s="172"/>
    </row>
    <row r="11" spans="2:5" ht="15.75" x14ac:dyDescent="0.2">
      <c r="B11" s="15">
        <v>7</v>
      </c>
      <c r="C11" s="24">
        <v>476.3</v>
      </c>
      <c r="D11" s="50"/>
      <c r="E11" s="172"/>
    </row>
    <row r="12" spans="2:5" ht="15.75" x14ac:dyDescent="0.2">
      <c r="B12" s="18">
        <v>8</v>
      </c>
      <c r="C12" s="30">
        <v>477.7</v>
      </c>
      <c r="D12" s="50"/>
      <c r="E12" s="172"/>
    </row>
    <row r="13" spans="2:5" ht="15.75" x14ac:dyDescent="0.2">
      <c r="B13" s="15">
        <v>9</v>
      </c>
      <c r="C13" s="24">
        <v>481.9</v>
      </c>
      <c r="D13" s="50"/>
      <c r="E13" s="172"/>
    </row>
    <row r="14" spans="2:5" ht="15.75" x14ac:dyDescent="0.2">
      <c r="B14" s="18" t="s">
        <v>36</v>
      </c>
      <c r="C14" s="30">
        <v>483.5</v>
      </c>
      <c r="D14" s="50"/>
      <c r="E14" s="173"/>
    </row>
    <row r="15" spans="2:5" ht="15.75" x14ac:dyDescent="0.2">
      <c r="B15" s="15" t="s">
        <v>43</v>
      </c>
      <c r="C15" s="24">
        <v>484.6</v>
      </c>
      <c r="D15" s="50"/>
      <c r="E15" s="173"/>
    </row>
    <row r="16" spans="2:5" ht="15.75" x14ac:dyDescent="0.2">
      <c r="B16" s="18" t="s">
        <v>186</v>
      </c>
      <c r="C16" s="30">
        <v>486.5</v>
      </c>
      <c r="D16" s="50"/>
      <c r="E16" s="173"/>
    </row>
    <row r="17" spans="2:5" ht="15.75" x14ac:dyDescent="0.2">
      <c r="B17" s="15" t="s">
        <v>0</v>
      </c>
      <c r="C17" s="24">
        <v>487.9</v>
      </c>
      <c r="D17" s="50"/>
      <c r="E17" s="173"/>
    </row>
    <row r="18" spans="2:5" ht="15.75" x14ac:dyDescent="0.2">
      <c r="B18" s="18" t="s">
        <v>40</v>
      </c>
      <c r="C18" s="30">
        <v>488.8</v>
      </c>
      <c r="D18" s="50"/>
      <c r="E18" s="173"/>
    </row>
    <row r="19" spans="2:5" ht="16.5" thickBot="1" x14ac:dyDescent="0.25">
      <c r="B19" s="16" t="s">
        <v>41</v>
      </c>
      <c r="C19" s="27">
        <v>490</v>
      </c>
      <c r="D19" s="50"/>
      <c r="E19" s="200"/>
    </row>
    <row r="20" spans="2:5" ht="15.75" x14ac:dyDescent="0.2">
      <c r="B20" s="50"/>
      <c r="C20" s="51"/>
      <c r="D20" s="50"/>
      <c r="E20" s="200"/>
    </row>
    <row r="25" spans="2:5" ht="13.5" thickBot="1" x14ac:dyDescent="0.25">
      <c r="B25" s="116" t="s">
        <v>188</v>
      </c>
    </row>
    <row r="26" spans="2:5" ht="21" thickBot="1" x14ac:dyDescent="0.25">
      <c r="B26" s="102" t="s">
        <v>183</v>
      </c>
      <c r="C26" s="102" t="s">
        <v>187</v>
      </c>
      <c r="D26" s="102" t="s">
        <v>184</v>
      </c>
      <c r="E26" s="174"/>
    </row>
    <row r="27" spans="2:5" ht="18.75" thickBot="1" x14ac:dyDescent="0.25">
      <c r="B27" s="137" t="s">
        <v>1</v>
      </c>
      <c r="C27" s="138" t="s">
        <v>45</v>
      </c>
      <c r="D27" s="139" t="s">
        <v>1</v>
      </c>
      <c r="E27" s="175" t="s">
        <v>185</v>
      </c>
    </row>
    <row r="28" spans="2:5" ht="15.75" x14ac:dyDescent="0.2">
      <c r="B28" s="140">
        <v>1</v>
      </c>
      <c r="C28" s="141">
        <v>540.125</v>
      </c>
      <c r="D28" s="142">
        <v>1</v>
      </c>
      <c r="E28" s="201">
        <v>25</v>
      </c>
    </row>
    <row r="29" spans="2:5" ht="15.75" x14ac:dyDescent="0.2">
      <c r="B29" s="18">
        <v>2</v>
      </c>
      <c r="C29" s="30">
        <v>540.82500000000005</v>
      </c>
      <c r="D29" s="19">
        <v>2</v>
      </c>
      <c r="E29" s="202"/>
    </row>
    <row r="30" spans="2:5" ht="15.75" x14ac:dyDescent="0.2">
      <c r="B30" s="15">
        <v>3</v>
      </c>
      <c r="C30" s="24">
        <v>541.92499999999995</v>
      </c>
      <c r="D30" s="36">
        <v>3</v>
      </c>
      <c r="E30" s="203"/>
    </row>
    <row r="31" spans="2:5" ht="15.75" x14ac:dyDescent="0.2">
      <c r="B31" s="18">
        <v>4</v>
      </c>
      <c r="C31" s="30">
        <v>545.02499999999998</v>
      </c>
      <c r="D31" s="19">
        <v>4</v>
      </c>
      <c r="E31" s="204">
        <v>26</v>
      </c>
    </row>
    <row r="32" spans="2:5" ht="15.75" x14ac:dyDescent="0.2">
      <c r="B32" s="15">
        <v>5</v>
      </c>
      <c r="C32" s="24">
        <v>545.92499999999995</v>
      </c>
      <c r="D32" s="36">
        <v>5</v>
      </c>
      <c r="E32" s="203"/>
    </row>
    <row r="33" spans="2:5" ht="15.75" x14ac:dyDescent="0.2">
      <c r="B33" s="18">
        <v>6</v>
      </c>
      <c r="C33" s="30">
        <v>549.42499999999995</v>
      </c>
      <c r="D33" s="19">
        <v>6</v>
      </c>
      <c r="E33" s="204">
        <v>27</v>
      </c>
    </row>
    <row r="34" spans="2:5" ht="15.75" x14ac:dyDescent="0.2">
      <c r="B34" s="15">
        <v>7</v>
      </c>
      <c r="C34" s="24">
        <v>552.32500000000005</v>
      </c>
      <c r="D34" s="36">
        <v>7</v>
      </c>
      <c r="E34" s="203"/>
    </row>
    <row r="35" spans="2:5" ht="15.75" x14ac:dyDescent="0.2">
      <c r="B35" s="18">
        <v>8</v>
      </c>
      <c r="C35" s="30">
        <v>554.22500000000002</v>
      </c>
      <c r="D35" s="19">
        <v>8</v>
      </c>
      <c r="E35" s="204">
        <v>28</v>
      </c>
    </row>
    <row r="36" spans="2:5" ht="15.75" x14ac:dyDescent="0.2">
      <c r="B36" s="15">
        <v>9</v>
      </c>
      <c r="C36" s="24">
        <v>555.625</v>
      </c>
      <c r="D36" s="36">
        <v>9</v>
      </c>
      <c r="E36" s="203"/>
    </row>
    <row r="37" spans="2:5" ht="15.75" x14ac:dyDescent="0.2">
      <c r="B37" s="18" t="s">
        <v>36</v>
      </c>
      <c r="C37" s="30">
        <v>561.125</v>
      </c>
      <c r="D37" s="19">
        <v>10</v>
      </c>
      <c r="E37" s="195">
        <v>29</v>
      </c>
    </row>
    <row r="38" spans="2:5" ht="15.75" x14ac:dyDescent="0.2">
      <c r="B38" s="15" t="s">
        <v>43</v>
      </c>
      <c r="C38" s="24">
        <v>563.22500000000002</v>
      </c>
      <c r="D38" s="36">
        <v>11</v>
      </c>
      <c r="E38" s="196"/>
    </row>
    <row r="39" spans="2:5" ht="15.75" x14ac:dyDescent="0.2">
      <c r="B39" s="18" t="s">
        <v>186</v>
      </c>
      <c r="C39" s="30">
        <v>564.125</v>
      </c>
      <c r="D39" s="19">
        <v>12</v>
      </c>
      <c r="E39" s="196"/>
    </row>
    <row r="40" spans="2:5" ht="15.75" x14ac:dyDescent="0.2">
      <c r="B40" s="15" t="s">
        <v>0</v>
      </c>
      <c r="C40" s="24">
        <v>564.82500000000005</v>
      </c>
      <c r="D40" s="36">
        <v>13</v>
      </c>
      <c r="E40" s="196"/>
    </row>
    <row r="41" spans="2:5" ht="15.75" x14ac:dyDescent="0.2">
      <c r="B41" s="18" t="s">
        <v>40</v>
      </c>
      <c r="C41" s="30">
        <v>565.72500000000002</v>
      </c>
      <c r="D41" s="19">
        <v>14</v>
      </c>
      <c r="E41" s="197"/>
    </row>
    <row r="42" spans="2:5" ht="15.75" x14ac:dyDescent="0.2">
      <c r="B42" s="15" t="s">
        <v>41</v>
      </c>
      <c r="C42" s="24">
        <v>567.82500000000005</v>
      </c>
      <c r="D42" s="36">
        <v>15</v>
      </c>
      <c r="E42" s="198">
        <v>30</v>
      </c>
    </row>
    <row r="43" spans="2:5" ht="16.5" thickBot="1" x14ac:dyDescent="0.25">
      <c r="B43" s="143">
        <v>0</v>
      </c>
      <c r="C43" s="144">
        <v>569.52499999999998</v>
      </c>
      <c r="D43" s="145">
        <v>16</v>
      </c>
      <c r="E43" s="199"/>
    </row>
  </sheetData>
  <mergeCells count="7">
    <mergeCell ref="E37:E41"/>
    <mergeCell ref="E42:E43"/>
    <mergeCell ref="E19:E20"/>
    <mergeCell ref="E28:E30"/>
    <mergeCell ref="E31:E32"/>
    <mergeCell ref="E33:E34"/>
    <mergeCell ref="E35:E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8DB3-4AE4-4E79-8051-3C6B54C94379}">
  <dimension ref="A1:D32"/>
  <sheetViews>
    <sheetView tabSelected="1" workbookViewId="0">
      <selection activeCell="F9" sqref="F9"/>
    </sheetView>
  </sheetViews>
  <sheetFormatPr defaultRowHeight="12.75" x14ac:dyDescent="0.2"/>
  <cols>
    <col min="1" max="1" width="15" bestFit="1" customWidth="1"/>
    <col min="2" max="2" width="15.7109375" bestFit="1" customWidth="1"/>
    <col min="3" max="3" width="15.140625" bestFit="1" customWidth="1"/>
    <col min="4" max="4" width="15.7109375" bestFit="1" customWidth="1"/>
  </cols>
  <sheetData>
    <row r="1" spans="1:4" ht="21" thickBot="1" x14ac:dyDescent="0.25">
      <c r="A1" s="179" t="s">
        <v>194</v>
      </c>
      <c r="B1" s="177"/>
      <c r="C1" s="177"/>
      <c r="D1" s="178"/>
    </row>
    <row r="2" spans="1:4" ht="18.75" thickBot="1" x14ac:dyDescent="0.25">
      <c r="A2" s="94" t="s">
        <v>195</v>
      </c>
      <c r="B2" s="90" t="s">
        <v>45</v>
      </c>
      <c r="C2" s="92" t="s">
        <v>196</v>
      </c>
      <c r="D2" s="90" t="s">
        <v>45</v>
      </c>
    </row>
    <row r="3" spans="1:4" ht="15.75" x14ac:dyDescent="0.2">
      <c r="A3" s="52" t="s">
        <v>197</v>
      </c>
      <c r="B3" s="163">
        <v>524</v>
      </c>
      <c r="C3" s="52" t="s">
        <v>197</v>
      </c>
      <c r="D3" s="105">
        <v>564</v>
      </c>
    </row>
    <row r="4" spans="1:4" ht="15.75" x14ac:dyDescent="0.2">
      <c r="A4" s="15" t="s">
        <v>198</v>
      </c>
      <c r="B4" s="155">
        <v>524.5</v>
      </c>
      <c r="C4" s="15" t="s">
        <v>198</v>
      </c>
      <c r="D4" s="106">
        <v>564.5</v>
      </c>
    </row>
    <row r="5" spans="1:4" ht="15.75" x14ac:dyDescent="0.2">
      <c r="A5" s="17" t="s">
        <v>199</v>
      </c>
      <c r="B5" s="156">
        <v>525</v>
      </c>
      <c r="C5" s="17" t="s">
        <v>199</v>
      </c>
      <c r="D5" s="160">
        <v>565</v>
      </c>
    </row>
    <row r="6" spans="1:4" ht="15.75" x14ac:dyDescent="0.2">
      <c r="A6" s="15" t="s">
        <v>200</v>
      </c>
      <c r="B6" s="155">
        <v>525.5</v>
      </c>
      <c r="C6" s="15" t="s">
        <v>200</v>
      </c>
      <c r="D6" s="106">
        <v>565.5</v>
      </c>
    </row>
    <row r="7" spans="1:4" ht="15.75" x14ac:dyDescent="0.2">
      <c r="A7" s="17" t="s">
        <v>201</v>
      </c>
      <c r="B7" s="156">
        <v>526</v>
      </c>
      <c r="C7" s="17" t="s">
        <v>201</v>
      </c>
      <c r="D7" s="160">
        <v>566</v>
      </c>
    </row>
    <row r="8" spans="1:4" ht="15.75" x14ac:dyDescent="0.2">
      <c r="A8" s="15" t="s">
        <v>202</v>
      </c>
      <c r="B8" s="155">
        <v>526.5</v>
      </c>
      <c r="C8" s="15" t="s">
        <v>202</v>
      </c>
      <c r="D8" s="106">
        <v>566.5</v>
      </c>
    </row>
    <row r="9" spans="1:4" ht="15.75" x14ac:dyDescent="0.2">
      <c r="A9" s="17" t="s">
        <v>203</v>
      </c>
      <c r="B9" s="156">
        <v>527</v>
      </c>
      <c r="C9" s="17" t="s">
        <v>203</v>
      </c>
      <c r="D9" s="160">
        <v>567</v>
      </c>
    </row>
    <row r="10" spans="1:4" ht="15.75" x14ac:dyDescent="0.2">
      <c r="A10" s="15" t="s">
        <v>204</v>
      </c>
      <c r="B10" s="155">
        <v>527.5</v>
      </c>
      <c r="C10" s="15" t="s">
        <v>204</v>
      </c>
      <c r="D10" s="106">
        <v>567.5</v>
      </c>
    </row>
    <row r="11" spans="1:4" ht="15.75" x14ac:dyDescent="0.2">
      <c r="A11" s="17" t="s">
        <v>205</v>
      </c>
      <c r="B11" s="156">
        <v>528</v>
      </c>
      <c r="C11" s="17" t="s">
        <v>205</v>
      </c>
      <c r="D11" s="160">
        <v>568</v>
      </c>
    </row>
    <row r="12" spans="1:4" ht="15.75" x14ac:dyDescent="0.2">
      <c r="A12" s="15" t="s">
        <v>206</v>
      </c>
      <c r="B12" s="155">
        <v>528.5</v>
      </c>
      <c r="C12" s="15" t="s">
        <v>206</v>
      </c>
      <c r="D12" s="106">
        <v>568.5</v>
      </c>
    </row>
    <row r="13" spans="1:4" ht="15.75" x14ac:dyDescent="0.2">
      <c r="A13" s="157" t="s">
        <v>207</v>
      </c>
      <c r="B13" s="158">
        <v>529</v>
      </c>
      <c r="C13" s="157" t="s">
        <v>207</v>
      </c>
      <c r="D13" s="161">
        <v>569</v>
      </c>
    </row>
    <row r="14" spans="1:4" ht="15.75" x14ac:dyDescent="0.2">
      <c r="A14" s="157" t="s">
        <v>208</v>
      </c>
      <c r="B14" s="158">
        <v>529.5</v>
      </c>
      <c r="C14" s="157" t="s">
        <v>208</v>
      </c>
      <c r="D14" s="161">
        <v>569.5</v>
      </c>
    </row>
    <row r="15" spans="1:4" ht="15.75" x14ac:dyDescent="0.2">
      <c r="A15" s="157" t="s">
        <v>209</v>
      </c>
      <c r="B15" s="158">
        <v>530</v>
      </c>
      <c r="C15" s="157" t="s">
        <v>209</v>
      </c>
      <c r="D15" s="161">
        <v>570</v>
      </c>
    </row>
    <row r="16" spans="1:4" ht="15.75" x14ac:dyDescent="0.2">
      <c r="A16" s="15" t="s">
        <v>210</v>
      </c>
      <c r="B16" s="155">
        <v>530.5</v>
      </c>
      <c r="C16" s="15" t="s">
        <v>210</v>
      </c>
      <c r="D16" s="106">
        <v>570.5</v>
      </c>
    </row>
    <row r="17" spans="1:4" ht="15.75" x14ac:dyDescent="0.2">
      <c r="A17" s="17" t="s">
        <v>211</v>
      </c>
      <c r="B17" s="156">
        <v>531</v>
      </c>
      <c r="C17" s="17" t="s">
        <v>211</v>
      </c>
      <c r="D17" s="160">
        <v>571</v>
      </c>
    </row>
    <row r="18" spans="1:4" ht="15.75" x14ac:dyDescent="0.2">
      <c r="A18" s="15" t="s">
        <v>212</v>
      </c>
      <c r="B18" s="155">
        <v>531.5</v>
      </c>
      <c r="C18" s="15" t="s">
        <v>212</v>
      </c>
      <c r="D18" s="106">
        <v>571.5</v>
      </c>
    </row>
    <row r="19" spans="1:4" ht="15.75" x14ac:dyDescent="0.2">
      <c r="A19" s="17" t="s">
        <v>213</v>
      </c>
      <c r="B19" s="156">
        <v>532</v>
      </c>
      <c r="C19" s="17" t="s">
        <v>213</v>
      </c>
      <c r="D19" s="160">
        <v>572</v>
      </c>
    </row>
    <row r="20" spans="1:4" ht="15.75" x14ac:dyDescent="0.2">
      <c r="A20" s="15" t="s">
        <v>214</v>
      </c>
      <c r="B20" s="155">
        <v>532.5</v>
      </c>
      <c r="C20" s="15" t="s">
        <v>214</v>
      </c>
      <c r="D20" s="106">
        <v>572.5</v>
      </c>
    </row>
    <row r="21" spans="1:4" ht="15.75" x14ac:dyDescent="0.2">
      <c r="A21" s="17" t="s">
        <v>215</v>
      </c>
      <c r="B21" s="156">
        <v>533</v>
      </c>
      <c r="C21" s="17" t="s">
        <v>215</v>
      </c>
      <c r="D21" s="160">
        <v>573</v>
      </c>
    </row>
    <row r="22" spans="1:4" ht="15.75" x14ac:dyDescent="0.2">
      <c r="A22" s="15" t="s">
        <v>216</v>
      </c>
      <c r="B22" s="155">
        <v>533.5</v>
      </c>
      <c r="C22" s="15" t="s">
        <v>216</v>
      </c>
      <c r="D22" s="106">
        <v>573.5</v>
      </c>
    </row>
    <row r="23" spans="1:4" ht="15.75" x14ac:dyDescent="0.2">
      <c r="A23" s="17" t="s">
        <v>217</v>
      </c>
      <c r="B23" s="156">
        <v>534</v>
      </c>
      <c r="C23" s="17" t="s">
        <v>217</v>
      </c>
      <c r="D23" s="160">
        <v>574</v>
      </c>
    </row>
    <row r="24" spans="1:4" ht="15.75" x14ac:dyDescent="0.2">
      <c r="A24" s="15" t="s">
        <v>218</v>
      </c>
      <c r="B24" s="155">
        <v>534.5</v>
      </c>
      <c r="C24" s="15" t="s">
        <v>218</v>
      </c>
      <c r="D24" s="106">
        <v>574.5</v>
      </c>
    </row>
    <row r="25" spans="1:4" ht="15.75" x14ac:dyDescent="0.2">
      <c r="A25" s="17" t="s">
        <v>219</v>
      </c>
      <c r="B25" s="156">
        <v>535</v>
      </c>
      <c r="C25" s="17" t="s">
        <v>219</v>
      </c>
      <c r="D25" s="160">
        <v>575</v>
      </c>
    </row>
    <row r="26" spans="1:4" ht="15.75" x14ac:dyDescent="0.2">
      <c r="A26" s="15" t="s">
        <v>220</v>
      </c>
      <c r="B26" s="155">
        <v>535.5</v>
      </c>
      <c r="C26" s="15" t="s">
        <v>220</v>
      </c>
      <c r="D26" s="106">
        <v>575.5</v>
      </c>
    </row>
    <row r="27" spans="1:4" ht="15.75" x14ac:dyDescent="0.2">
      <c r="A27" s="157" t="s">
        <v>221</v>
      </c>
      <c r="B27" s="158">
        <v>536</v>
      </c>
      <c r="C27" s="157" t="s">
        <v>221</v>
      </c>
      <c r="D27" s="161">
        <v>576</v>
      </c>
    </row>
    <row r="28" spans="1:4" ht="15.75" x14ac:dyDescent="0.2">
      <c r="A28" s="15" t="s">
        <v>222</v>
      </c>
      <c r="B28" s="155">
        <v>536.5</v>
      </c>
      <c r="C28" s="15" t="s">
        <v>222</v>
      </c>
      <c r="D28" s="106">
        <v>576.5</v>
      </c>
    </row>
    <row r="29" spans="1:4" ht="15.75" x14ac:dyDescent="0.2">
      <c r="A29" s="17" t="s">
        <v>223</v>
      </c>
      <c r="B29" s="156">
        <v>537</v>
      </c>
      <c r="C29" s="17" t="s">
        <v>223</v>
      </c>
      <c r="D29" s="160">
        <v>577</v>
      </c>
    </row>
    <row r="30" spans="1:4" ht="15.75" x14ac:dyDescent="0.2">
      <c r="A30" s="15" t="s">
        <v>224</v>
      </c>
      <c r="B30" s="155">
        <v>537.5</v>
      </c>
      <c r="C30" s="15" t="s">
        <v>224</v>
      </c>
      <c r="D30" s="106">
        <v>577.5</v>
      </c>
    </row>
    <row r="31" spans="1:4" ht="15.75" x14ac:dyDescent="0.2">
      <c r="A31" s="17" t="s">
        <v>225</v>
      </c>
      <c r="B31" s="156">
        <v>538</v>
      </c>
      <c r="C31" s="17" t="s">
        <v>225</v>
      </c>
      <c r="D31" s="160">
        <v>578</v>
      </c>
    </row>
    <row r="32" spans="1:4" ht="16.5" thickBot="1" x14ac:dyDescent="0.25">
      <c r="A32" s="16" t="s">
        <v>226</v>
      </c>
      <c r="B32" s="205">
        <v>538.5</v>
      </c>
      <c r="C32" s="16" t="s">
        <v>226</v>
      </c>
      <c r="D32" s="108">
        <v>578.5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54"/>
  <sheetViews>
    <sheetView workbookViewId="0">
      <selection activeCell="B38" sqref="B38:C38"/>
    </sheetView>
  </sheetViews>
  <sheetFormatPr defaultRowHeight="12.75" x14ac:dyDescent="0.2"/>
  <cols>
    <col min="2" max="2" width="12.28515625" bestFit="1" customWidth="1"/>
    <col min="3" max="11" width="12" bestFit="1" customWidth="1"/>
    <col min="12" max="17" width="13.7109375" bestFit="1" customWidth="1"/>
    <col min="18" max="18" width="14.42578125" bestFit="1" customWidth="1"/>
  </cols>
  <sheetData>
    <row r="1" spans="2:19" x14ac:dyDescent="0.2">
      <c r="S1" s="9"/>
    </row>
    <row r="2" spans="2:19" ht="13.5" thickBot="1" x14ac:dyDescent="0.25">
      <c r="B2" s="116" t="s">
        <v>179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19" ht="21" thickBot="1" x14ac:dyDescent="0.25">
      <c r="B3" s="179" t="s">
        <v>168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8"/>
      <c r="S3" s="9"/>
    </row>
    <row r="4" spans="2:19" ht="18.75" thickBot="1" x14ac:dyDescent="0.25">
      <c r="B4" s="89" t="s">
        <v>1</v>
      </c>
      <c r="C4" s="90" t="s">
        <v>11</v>
      </c>
      <c r="D4" s="92" t="s">
        <v>12</v>
      </c>
      <c r="E4" s="90" t="s">
        <v>13</v>
      </c>
      <c r="F4" s="92" t="s">
        <v>14</v>
      </c>
      <c r="G4" s="90" t="s">
        <v>15</v>
      </c>
      <c r="H4" s="92" t="s">
        <v>16</v>
      </c>
      <c r="I4" s="90" t="s">
        <v>17</v>
      </c>
      <c r="J4" s="92" t="s">
        <v>18</v>
      </c>
      <c r="K4" s="90" t="s">
        <v>19</v>
      </c>
      <c r="L4" s="92" t="s">
        <v>20</v>
      </c>
      <c r="M4" s="90" t="s">
        <v>21</v>
      </c>
      <c r="N4" s="92" t="s">
        <v>22</v>
      </c>
      <c r="O4" s="90" t="s">
        <v>23</v>
      </c>
      <c r="P4" s="92" t="s">
        <v>24</v>
      </c>
      <c r="Q4" s="90" t="s">
        <v>25</v>
      </c>
      <c r="R4" s="93" t="s">
        <v>26</v>
      </c>
      <c r="S4" s="8"/>
    </row>
    <row r="5" spans="2:19" ht="15.75" x14ac:dyDescent="0.2">
      <c r="B5" s="40">
        <v>1</v>
      </c>
      <c r="C5" s="30">
        <v>585.42499999999995</v>
      </c>
      <c r="D5" s="31">
        <v>585.52499999999998</v>
      </c>
      <c r="E5" s="30">
        <v>586.42499999999995</v>
      </c>
      <c r="F5" s="31">
        <v>584.95000000000005</v>
      </c>
      <c r="G5" s="30">
        <v>584.45000000000005</v>
      </c>
      <c r="H5" s="31">
        <v>584.52499999999998</v>
      </c>
      <c r="I5" s="30">
        <v>584.25</v>
      </c>
      <c r="J5" s="31">
        <v>584.77499999999998</v>
      </c>
      <c r="K5" s="30">
        <v>585</v>
      </c>
      <c r="L5" s="31">
        <v>590.45000000000005</v>
      </c>
      <c r="M5" s="30">
        <v>584.375</v>
      </c>
      <c r="N5" s="31">
        <v>584.625</v>
      </c>
      <c r="O5" s="30">
        <v>584.25</v>
      </c>
      <c r="P5" s="31">
        <v>590.47500000000002</v>
      </c>
      <c r="Q5" s="30">
        <v>584.20000000000005</v>
      </c>
      <c r="R5" s="32">
        <v>584.32500000000005</v>
      </c>
      <c r="S5" s="8"/>
    </row>
    <row r="6" spans="2:19" ht="15.75" x14ac:dyDescent="0.2">
      <c r="B6" s="41">
        <v>2</v>
      </c>
      <c r="C6" s="24">
        <v>587.07500000000005</v>
      </c>
      <c r="D6" s="25">
        <v>586.35</v>
      </c>
      <c r="E6" s="24">
        <v>587.54999999999995</v>
      </c>
      <c r="F6" s="25">
        <v>585.9</v>
      </c>
      <c r="G6" s="24">
        <v>585.67499999999995</v>
      </c>
      <c r="H6" s="25">
        <v>585.875</v>
      </c>
      <c r="I6" s="24">
        <v>586.375</v>
      </c>
      <c r="J6" s="25">
        <v>585.97500000000002</v>
      </c>
      <c r="K6" s="24">
        <v>586.125</v>
      </c>
      <c r="L6" s="25">
        <v>591.17499999999995</v>
      </c>
      <c r="M6" s="24">
        <v>586.20000000000005</v>
      </c>
      <c r="N6" s="25">
        <v>586.20000000000005</v>
      </c>
      <c r="O6" s="24">
        <v>586.27499999999998</v>
      </c>
      <c r="P6" s="25">
        <v>591.375</v>
      </c>
      <c r="Q6" s="24">
        <v>584.9</v>
      </c>
      <c r="R6" s="26">
        <v>585.625</v>
      </c>
      <c r="S6" s="8"/>
    </row>
    <row r="7" spans="2:19" ht="15.75" x14ac:dyDescent="0.2">
      <c r="B7" s="42">
        <v>3</v>
      </c>
      <c r="C7" s="30">
        <v>588.07500000000005</v>
      </c>
      <c r="D7" s="31">
        <v>587.85</v>
      </c>
      <c r="E7" s="30">
        <v>589.17499999999995</v>
      </c>
      <c r="F7" s="31">
        <v>588.95000000000005</v>
      </c>
      <c r="G7" s="30">
        <v>588.07500000000005</v>
      </c>
      <c r="H7" s="31">
        <v>586.70000000000005</v>
      </c>
      <c r="I7" s="30">
        <v>587.5</v>
      </c>
      <c r="J7" s="31">
        <v>587.67499999999995</v>
      </c>
      <c r="K7" s="30">
        <v>587.875</v>
      </c>
      <c r="L7" s="31">
        <v>592.20000000000005</v>
      </c>
      <c r="M7" s="30">
        <v>587.32500000000005</v>
      </c>
      <c r="N7" s="31">
        <v>588.17499999999995</v>
      </c>
      <c r="O7" s="30">
        <v>587.22500000000002</v>
      </c>
      <c r="P7" s="31">
        <v>593.1</v>
      </c>
      <c r="Q7" s="30">
        <v>585.9</v>
      </c>
      <c r="R7" s="32">
        <v>586.625</v>
      </c>
      <c r="S7" s="8"/>
    </row>
    <row r="8" spans="2:19" ht="15.75" x14ac:dyDescent="0.2">
      <c r="B8" s="41">
        <v>4</v>
      </c>
      <c r="C8" s="24">
        <v>589.5</v>
      </c>
      <c r="D8" s="25">
        <v>588.9</v>
      </c>
      <c r="E8" s="24">
        <v>590.4</v>
      </c>
      <c r="F8" s="25">
        <v>589.875</v>
      </c>
      <c r="G8" s="24">
        <v>589.35</v>
      </c>
      <c r="H8" s="25">
        <v>588.17499999999995</v>
      </c>
      <c r="I8" s="24">
        <v>589.20000000000005</v>
      </c>
      <c r="J8" s="25">
        <v>588.77499999999998</v>
      </c>
      <c r="K8" s="24">
        <v>591.15</v>
      </c>
      <c r="L8" s="25">
        <v>593.52499999999998</v>
      </c>
      <c r="M8" s="24">
        <v>588.92499999999995</v>
      </c>
      <c r="N8" s="25">
        <v>589.07500000000005</v>
      </c>
      <c r="O8" s="24">
        <v>588.875</v>
      </c>
      <c r="P8" s="25">
        <v>593.92499999999995</v>
      </c>
      <c r="Q8" s="24">
        <v>587.29999999999995</v>
      </c>
      <c r="R8" s="26">
        <v>587.29999999999995</v>
      </c>
      <c r="S8" s="8"/>
    </row>
    <row r="9" spans="2:19" ht="15.75" x14ac:dyDescent="0.2">
      <c r="B9" s="42">
        <v>5</v>
      </c>
      <c r="C9" s="30">
        <v>591.4</v>
      </c>
      <c r="D9" s="31">
        <v>591</v>
      </c>
      <c r="E9" s="30">
        <v>591.20000000000005</v>
      </c>
      <c r="F9" s="31">
        <v>591.35</v>
      </c>
      <c r="G9" s="30">
        <v>591.22500000000002</v>
      </c>
      <c r="H9" s="31">
        <v>590.07500000000005</v>
      </c>
      <c r="I9" s="30">
        <v>590.15</v>
      </c>
      <c r="J9" s="31">
        <v>591.15</v>
      </c>
      <c r="K9" s="30">
        <v>592.47500000000002</v>
      </c>
      <c r="L9" s="31">
        <v>594.35</v>
      </c>
      <c r="M9" s="30">
        <v>589.79999999999995</v>
      </c>
      <c r="N9" s="31">
        <v>590.5</v>
      </c>
      <c r="O9" s="30">
        <v>589.70000000000005</v>
      </c>
      <c r="P9" s="31">
        <v>595.25</v>
      </c>
      <c r="Q9" s="30">
        <v>589.02499999999998</v>
      </c>
      <c r="R9" s="32">
        <v>589.5</v>
      </c>
      <c r="S9" s="8"/>
    </row>
    <row r="10" spans="2:19" ht="15.75" x14ac:dyDescent="0.2">
      <c r="B10" s="41">
        <v>6</v>
      </c>
      <c r="C10" s="24">
        <v>592.52499999999998</v>
      </c>
      <c r="D10" s="25">
        <v>591.875</v>
      </c>
      <c r="E10" s="24">
        <v>592.65</v>
      </c>
      <c r="F10" s="25">
        <v>592.4</v>
      </c>
      <c r="G10" s="24">
        <v>592.125</v>
      </c>
      <c r="H10" s="25">
        <v>591.25</v>
      </c>
      <c r="I10" s="24">
        <v>591.6</v>
      </c>
      <c r="J10" s="25">
        <v>592.17499999999995</v>
      </c>
      <c r="K10" s="24">
        <v>593.32500000000005</v>
      </c>
      <c r="L10" s="25">
        <v>595.52499999999998</v>
      </c>
      <c r="M10" s="24">
        <v>596.70000000000005</v>
      </c>
      <c r="N10" s="25">
        <v>592.35</v>
      </c>
      <c r="O10" s="24">
        <v>590.9</v>
      </c>
      <c r="P10" s="25">
        <v>596.02499999999998</v>
      </c>
      <c r="Q10" s="24">
        <v>596.15</v>
      </c>
      <c r="R10" s="26">
        <v>590.6</v>
      </c>
      <c r="S10" s="8"/>
    </row>
    <row r="11" spans="2:19" ht="15.75" x14ac:dyDescent="0.2">
      <c r="B11" s="42">
        <v>7</v>
      </c>
      <c r="C11" s="30">
        <v>594.07500000000005</v>
      </c>
      <c r="D11" s="31">
        <v>598.625</v>
      </c>
      <c r="E11" s="30">
        <v>593.65</v>
      </c>
      <c r="F11" s="31">
        <v>594.25</v>
      </c>
      <c r="G11" s="30">
        <v>593.65</v>
      </c>
      <c r="H11" s="31">
        <v>593.85</v>
      </c>
      <c r="I11" s="30">
        <v>597.25</v>
      </c>
      <c r="J11" s="31">
        <v>594.20000000000005</v>
      </c>
      <c r="K11" s="30">
        <v>596.625</v>
      </c>
      <c r="L11" s="31">
        <v>597.17499999999995</v>
      </c>
      <c r="M11" s="30">
        <v>598.45000000000005</v>
      </c>
      <c r="N11" s="31">
        <v>593.17499999999995</v>
      </c>
      <c r="O11" s="30">
        <v>592.54999999999995</v>
      </c>
      <c r="P11" s="31">
        <v>597.75</v>
      </c>
      <c r="Q11" s="30">
        <v>598.15</v>
      </c>
      <c r="R11" s="32">
        <v>592.02499999999998</v>
      </c>
      <c r="S11" s="8"/>
    </row>
    <row r="12" spans="2:19" ht="15.75" x14ac:dyDescent="0.2">
      <c r="B12" s="41">
        <v>8</v>
      </c>
      <c r="C12" s="24">
        <v>596.15</v>
      </c>
      <c r="D12" s="25">
        <v>600.27499999999998</v>
      </c>
      <c r="E12" s="24">
        <v>600.22500000000002</v>
      </c>
      <c r="F12" s="25">
        <v>598.20000000000005</v>
      </c>
      <c r="G12" s="24">
        <v>600.25</v>
      </c>
      <c r="H12" s="25">
        <v>594.9</v>
      </c>
      <c r="I12" s="24">
        <v>598.07500000000005</v>
      </c>
      <c r="J12" s="25">
        <v>600.1</v>
      </c>
      <c r="K12" s="24">
        <v>598.29999999999995</v>
      </c>
      <c r="L12" s="25">
        <v>599.29999999999995</v>
      </c>
      <c r="M12" s="24">
        <v>599.72500000000002</v>
      </c>
      <c r="N12" s="25">
        <v>594.5</v>
      </c>
      <c r="O12" s="24">
        <v>593.9</v>
      </c>
      <c r="P12" s="25">
        <v>601.07500000000005</v>
      </c>
      <c r="Q12" s="24">
        <v>598.9</v>
      </c>
      <c r="R12" s="26">
        <v>592.72500000000002</v>
      </c>
      <c r="S12" s="8"/>
    </row>
    <row r="13" spans="2:19" ht="15.75" x14ac:dyDescent="0.2">
      <c r="B13" s="42">
        <v>9</v>
      </c>
      <c r="C13" s="30">
        <v>599.1</v>
      </c>
      <c r="D13" s="31">
        <v>601.5</v>
      </c>
      <c r="E13" s="30">
        <v>601.42499999999995</v>
      </c>
      <c r="F13" s="31">
        <v>600.32500000000005</v>
      </c>
      <c r="G13" s="30">
        <v>601.04999999999995</v>
      </c>
      <c r="H13" s="31">
        <v>599.125</v>
      </c>
      <c r="I13" s="30">
        <v>599.875</v>
      </c>
      <c r="J13" s="31">
        <v>601.22500000000002</v>
      </c>
      <c r="K13" s="30">
        <v>599.25</v>
      </c>
      <c r="L13" s="31">
        <v>600.29999999999995</v>
      </c>
      <c r="M13" s="30">
        <v>600.67499999999995</v>
      </c>
      <c r="N13" s="31">
        <v>595.125</v>
      </c>
      <c r="O13" s="30">
        <v>596.54999999999995</v>
      </c>
      <c r="P13" s="31">
        <v>601.875</v>
      </c>
      <c r="Q13" s="30">
        <v>600.6</v>
      </c>
      <c r="R13" s="32">
        <v>602.42499999999995</v>
      </c>
      <c r="S13" s="8"/>
    </row>
    <row r="14" spans="2:19" ht="15.75" x14ac:dyDescent="0.2">
      <c r="B14" s="41">
        <v>10</v>
      </c>
      <c r="C14" s="24">
        <v>601.54999999999995</v>
      </c>
      <c r="D14" s="25">
        <v>602.32500000000005</v>
      </c>
      <c r="E14" s="24">
        <v>602.22500000000002</v>
      </c>
      <c r="F14" s="25">
        <v>601.17499999999995</v>
      </c>
      <c r="G14" s="24">
        <v>602.375</v>
      </c>
      <c r="H14" s="25">
        <v>600.52499999999998</v>
      </c>
      <c r="I14" s="24">
        <v>601.25</v>
      </c>
      <c r="J14" s="25">
        <v>602.875</v>
      </c>
      <c r="K14" s="24">
        <v>601.20000000000005</v>
      </c>
      <c r="L14" s="25">
        <v>601.77499999999998</v>
      </c>
      <c r="M14" s="24">
        <v>601.32500000000005</v>
      </c>
      <c r="N14" s="25">
        <v>602.375</v>
      </c>
      <c r="O14" s="24">
        <v>597.20000000000005</v>
      </c>
      <c r="P14" s="25">
        <v>602.97500000000002</v>
      </c>
      <c r="Q14" s="24">
        <v>602.72500000000002</v>
      </c>
      <c r="R14" s="26">
        <v>603.9</v>
      </c>
      <c r="S14" s="8"/>
    </row>
    <row r="15" spans="2:19" ht="15.75" x14ac:dyDescent="0.2">
      <c r="B15" s="42">
        <v>11</v>
      </c>
      <c r="C15" s="30">
        <v>603.45000000000005</v>
      </c>
      <c r="D15" s="31">
        <v>603.77499999999998</v>
      </c>
      <c r="E15" s="30">
        <v>603.47500000000002</v>
      </c>
      <c r="F15" s="31">
        <v>603.15</v>
      </c>
      <c r="G15" s="30">
        <v>604.1</v>
      </c>
      <c r="H15" s="31">
        <v>602.35</v>
      </c>
      <c r="I15" s="30">
        <v>602.1</v>
      </c>
      <c r="J15" s="31">
        <v>604.125</v>
      </c>
      <c r="K15" s="30">
        <v>602.57500000000005</v>
      </c>
      <c r="L15" s="31">
        <v>602.6</v>
      </c>
      <c r="M15" s="30">
        <v>602.32500000000005</v>
      </c>
      <c r="N15" s="31">
        <v>603.29999999999995</v>
      </c>
      <c r="O15" s="30">
        <v>598.5</v>
      </c>
      <c r="P15" s="31">
        <v>603.57500000000005</v>
      </c>
      <c r="Q15" s="30">
        <v>603.77499999999998</v>
      </c>
      <c r="R15" s="32">
        <v>604.52499999999998</v>
      </c>
      <c r="S15" s="8"/>
    </row>
    <row r="16" spans="2:19" ht="15.75" x14ac:dyDescent="0.2">
      <c r="B16" s="41">
        <v>12</v>
      </c>
      <c r="C16" s="24">
        <v>604.67499999999995</v>
      </c>
      <c r="D16" s="25">
        <v>604.82500000000005</v>
      </c>
      <c r="E16" s="24">
        <v>605.125</v>
      </c>
      <c r="F16" s="25">
        <v>604.57500000000005</v>
      </c>
      <c r="G16" s="24">
        <v>605.375</v>
      </c>
      <c r="H16" s="25">
        <v>604.79999999999995</v>
      </c>
      <c r="I16" s="24">
        <v>603.4</v>
      </c>
      <c r="J16" s="25">
        <v>604.95000000000005</v>
      </c>
      <c r="K16" s="24">
        <v>604.70000000000005</v>
      </c>
      <c r="L16" s="25">
        <v>604.57500000000005</v>
      </c>
      <c r="M16" s="24">
        <v>605.6</v>
      </c>
      <c r="N16" s="25">
        <v>604.97500000000002</v>
      </c>
      <c r="O16" s="24">
        <v>599.5</v>
      </c>
      <c r="P16" s="25">
        <v>605.57500000000005</v>
      </c>
      <c r="Q16" s="24">
        <v>604.375</v>
      </c>
      <c r="R16" s="26">
        <v>605.95000000000005</v>
      </c>
      <c r="S16" s="8"/>
    </row>
    <row r="17" spans="2:19" ht="15.75" x14ac:dyDescent="0.2">
      <c r="B17" s="42">
        <v>13</v>
      </c>
      <c r="C17" s="30">
        <v>606.375</v>
      </c>
      <c r="D17" s="31">
        <v>606.77499999999998</v>
      </c>
      <c r="E17" s="30">
        <v>605.97500000000002</v>
      </c>
      <c r="F17" s="31">
        <v>605.57500000000005</v>
      </c>
      <c r="G17" s="30">
        <v>606.22500000000002</v>
      </c>
      <c r="H17" s="31">
        <v>606.6</v>
      </c>
      <c r="I17" s="30">
        <v>606.52499999999998</v>
      </c>
      <c r="J17" s="31">
        <v>606.54999999999995</v>
      </c>
      <c r="K17" s="30">
        <v>606.42499999999995</v>
      </c>
      <c r="L17" s="31">
        <v>605.5</v>
      </c>
      <c r="M17" s="30">
        <v>606.77499999999998</v>
      </c>
      <c r="N17" s="31">
        <v>606.25</v>
      </c>
      <c r="O17" s="30">
        <v>600.15</v>
      </c>
      <c r="P17" s="31">
        <v>606.57500000000005</v>
      </c>
      <c r="Q17" s="30">
        <v>605.45000000000005</v>
      </c>
      <c r="R17" s="32">
        <v>607</v>
      </c>
      <c r="S17" s="9"/>
    </row>
    <row r="18" spans="2:19" ht="16.5" thickBot="1" x14ac:dyDescent="0.25">
      <c r="B18" s="43">
        <v>14</v>
      </c>
      <c r="C18" s="27">
        <v>607.35</v>
      </c>
      <c r="D18" s="28">
        <v>607.75</v>
      </c>
      <c r="E18" s="27">
        <v>607.4</v>
      </c>
      <c r="F18" s="28">
        <v>607</v>
      </c>
      <c r="G18" s="27">
        <v>607.54999999999995</v>
      </c>
      <c r="H18" s="28">
        <v>607.65</v>
      </c>
      <c r="I18" s="27">
        <v>607.6</v>
      </c>
      <c r="J18" s="28">
        <v>607.6</v>
      </c>
      <c r="K18" s="27">
        <v>607.75</v>
      </c>
      <c r="L18" s="28">
        <v>607.72500000000002</v>
      </c>
      <c r="M18" s="27">
        <v>607.52499999999998</v>
      </c>
      <c r="N18" s="28">
        <v>607.17499999999995</v>
      </c>
      <c r="O18" s="27">
        <v>601.17499999999995</v>
      </c>
      <c r="P18" s="28">
        <v>607.25</v>
      </c>
      <c r="Q18" s="27">
        <v>607.75</v>
      </c>
      <c r="R18" s="29">
        <v>607.67499999999995</v>
      </c>
      <c r="S18" s="9"/>
    </row>
    <row r="20" spans="2:19" ht="13.5" thickBot="1" x14ac:dyDescent="0.25">
      <c r="B20" s="116" t="s">
        <v>179</v>
      </c>
      <c r="S20" s="9"/>
    </row>
    <row r="21" spans="2:19" ht="21" thickBot="1" x14ac:dyDescent="0.25">
      <c r="B21" s="179" t="s">
        <v>167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8"/>
      <c r="S21" s="8"/>
    </row>
    <row r="22" spans="2:19" ht="18.75" thickBot="1" x14ac:dyDescent="0.25">
      <c r="B22" s="89" t="s">
        <v>1</v>
      </c>
      <c r="C22" s="90" t="s">
        <v>11</v>
      </c>
      <c r="D22" s="92" t="s">
        <v>12</v>
      </c>
      <c r="E22" s="90" t="s">
        <v>13</v>
      </c>
      <c r="F22" s="92" t="s">
        <v>14</v>
      </c>
      <c r="G22" s="90" t="s">
        <v>15</v>
      </c>
      <c r="H22" s="92" t="s">
        <v>16</v>
      </c>
      <c r="I22" s="90" t="s">
        <v>17</v>
      </c>
      <c r="J22" s="92" t="s">
        <v>18</v>
      </c>
      <c r="K22" s="90" t="s">
        <v>19</v>
      </c>
      <c r="L22" s="92" t="s">
        <v>20</v>
      </c>
      <c r="M22" s="90" t="s">
        <v>21</v>
      </c>
      <c r="N22" s="92" t="s">
        <v>22</v>
      </c>
      <c r="O22" s="90" t="s">
        <v>23</v>
      </c>
      <c r="P22" s="92" t="s">
        <v>24</v>
      </c>
      <c r="Q22" s="90" t="s">
        <v>25</v>
      </c>
      <c r="R22" s="93" t="s">
        <v>26</v>
      </c>
      <c r="S22" s="8"/>
    </row>
    <row r="23" spans="2:19" ht="15.75" x14ac:dyDescent="0.2">
      <c r="B23" s="40">
        <v>1</v>
      </c>
      <c r="C23" s="30">
        <v>514.07500000000005</v>
      </c>
      <c r="D23" s="31">
        <v>514.75</v>
      </c>
      <c r="E23" s="30">
        <v>514.07500000000005</v>
      </c>
      <c r="F23" s="31">
        <v>514.1</v>
      </c>
      <c r="G23" s="30">
        <v>519.82500000000005</v>
      </c>
      <c r="H23" s="31">
        <v>518.75</v>
      </c>
      <c r="I23" s="30">
        <v>514.02499999999998</v>
      </c>
      <c r="J23" s="31">
        <v>514.15</v>
      </c>
      <c r="K23" s="30">
        <v>515.1</v>
      </c>
      <c r="L23" s="31">
        <v>514.97500000000002</v>
      </c>
      <c r="M23" s="30">
        <v>514.72500000000002</v>
      </c>
      <c r="N23" s="31">
        <v>514.45000000000005</v>
      </c>
      <c r="O23" s="30">
        <v>515.45000000000005</v>
      </c>
      <c r="P23" s="31">
        <v>514.125</v>
      </c>
      <c r="Q23" s="30">
        <v>518.47500000000002</v>
      </c>
      <c r="R23" s="32">
        <v>514.29999999999995</v>
      </c>
      <c r="S23" s="8"/>
    </row>
    <row r="24" spans="2:19" ht="15.75" x14ac:dyDescent="0.2">
      <c r="B24" s="41">
        <v>2</v>
      </c>
      <c r="C24" s="24">
        <v>515.07500000000005</v>
      </c>
      <c r="D24" s="25">
        <v>516.35</v>
      </c>
      <c r="E24" s="24">
        <v>515.02499999999998</v>
      </c>
      <c r="F24" s="25">
        <v>514.9</v>
      </c>
      <c r="G24" s="24">
        <v>520.625</v>
      </c>
      <c r="H24" s="25">
        <v>520.6</v>
      </c>
      <c r="I24" s="24">
        <v>515.52499999999998</v>
      </c>
      <c r="J24" s="25">
        <v>514.75</v>
      </c>
      <c r="K24" s="24">
        <v>515.875</v>
      </c>
      <c r="L24" s="25">
        <v>515.79999999999995</v>
      </c>
      <c r="M24" s="24">
        <v>515.35</v>
      </c>
      <c r="N24" s="25">
        <v>515.125</v>
      </c>
      <c r="O24" s="24">
        <v>516.27499999999998</v>
      </c>
      <c r="P24" s="25">
        <v>515.29999999999995</v>
      </c>
      <c r="Q24" s="24">
        <v>519.54999999999995</v>
      </c>
      <c r="R24" s="26">
        <v>515.27499999999998</v>
      </c>
      <c r="S24" s="8"/>
    </row>
    <row r="25" spans="2:19" ht="15.75" x14ac:dyDescent="0.2">
      <c r="B25" s="42">
        <v>3</v>
      </c>
      <c r="C25" s="30">
        <v>516.5</v>
      </c>
      <c r="D25" s="31">
        <v>517.22500000000002</v>
      </c>
      <c r="E25" s="30">
        <v>516.75</v>
      </c>
      <c r="F25" s="31">
        <v>516.125</v>
      </c>
      <c r="G25" s="30">
        <v>521.79999999999995</v>
      </c>
      <c r="H25" s="31">
        <v>522.1</v>
      </c>
      <c r="I25" s="30">
        <v>516.375</v>
      </c>
      <c r="J25" s="31">
        <v>515.67499999999995</v>
      </c>
      <c r="K25" s="30">
        <v>517.75</v>
      </c>
      <c r="L25" s="31">
        <v>518.02499999999998</v>
      </c>
      <c r="M25" s="30">
        <v>516.6</v>
      </c>
      <c r="N25" s="31">
        <v>516.47500000000002</v>
      </c>
      <c r="O25" s="30">
        <v>518.65</v>
      </c>
      <c r="P25" s="31">
        <v>516.82500000000005</v>
      </c>
      <c r="Q25" s="30">
        <v>520.15</v>
      </c>
      <c r="R25" s="32">
        <v>515.92499999999995</v>
      </c>
      <c r="S25" s="8"/>
    </row>
    <row r="26" spans="2:19" ht="15.75" x14ac:dyDescent="0.2">
      <c r="B26" s="41">
        <v>4</v>
      </c>
      <c r="C26" s="24">
        <v>519.32500000000005</v>
      </c>
      <c r="D26" s="25">
        <v>518.52499999999998</v>
      </c>
      <c r="E26" s="24">
        <v>517.6</v>
      </c>
      <c r="F26" s="25">
        <v>517.75</v>
      </c>
      <c r="G26" s="24">
        <v>522.67499999999995</v>
      </c>
      <c r="H26" s="25">
        <v>523.02499999999998</v>
      </c>
      <c r="I26" s="24">
        <v>517.79999999999995</v>
      </c>
      <c r="J26" s="25">
        <v>516.9</v>
      </c>
      <c r="K26" s="24">
        <v>518.6</v>
      </c>
      <c r="L26" s="25">
        <v>519.04999999999995</v>
      </c>
      <c r="M26" s="24">
        <v>517.52499999999998</v>
      </c>
      <c r="N26" s="25">
        <v>518.125</v>
      </c>
      <c r="O26" s="24">
        <v>519.57500000000005</v>
      </c>
      <c r="P26" s="25">
        <v>517.6</v>
      </c>
      <c r="Q26" s="24">
        <v>521.29999999999995</v>
      </c>
      <c r="R26" s="26">
        <v>517.22500000000002</v>
      </c>
      <c r="S26" s="8"/>
    </row>
    <row r="27" spans="2:19" ht="15.75" x14ac:dyDescent="0.2">
      <c r="B27" s="42">
        <v>5</v>
      </c>
      <c r="C27" s="30">
        <v>520.125</v>
      </c>
      <c r="D27" s="31">
        <v>520.22500000000002</v>
      </c>
      <c r="E27" s="30">
        <v>520.57500000000005</v>
      </c>
      <c r="F27" s="31">
        <v>518.65</v>
      </c>
      <c r="G27" s="30">
        <v>524.42499999999995</v>
      </c>
      <c r="H27" s="31">
        <v>524.75</v>
      </c>
      <c r="I27" s="30">
        <v>525.65</v>
      </c>
      <c r="J27" s="31">
        <v>524.45000000000005</v>
      </c>
      <c r="K27" s="30">
        <v>520.04999999999995</v>
      </c>
      <c r="L27" s="31">
        <v>519.70000000000005</v>
      </c>
      <c r="M27" s="30">
        <v>519.27499999999998</v>
      </c>
      <c r="N27" s="31">
        <v>518.79999999999995</v>
      </c>
      <c r="O27" s="30">
        <v>521.4</v>
      </c>
      <c r="P27" s="31">
        <v>519.02499999999998</v>
      </c>
      <c r="Q27" s="30">
        <v>522.15</v>
      </c>
      <c r="R27" s="32">
        <v>517.875</v>
      </c>
      <c r="S27" s="8"/>
    </row>
    <row r="28" spans="2:19" ht="15.75" x14ac:dyDescent="0.2">
      <c r="B28" s="41">
        <v>6</v>
      </c>
      <c r="C28" s="24">
        <v>523</v>
      </c>
      <c r="D28" s="25">
        <v>521.22500000000002</v>
      </c>
      <c r="E28" s="24">
        <v>521.57500000000005</v>
      </c>
      <c r="F28" s="25">
        <v>520.02499999999998</v>
      </c>
      <c r="G28" s="24">
        <v>525.1</v>
      </c>
      <c r="H28" s="25">
        <v>526.125</v>
      </c>
      <c r="I28" s="24">
        <v>527.65</v>
      </c>
      <c r="J28" s="25">
        <v>525.17499999999995</v>
      </c>
      <c r="K28" s="24">
        <v>521</v>
      </c>
      <c r="L28" s="25">
        <v>520.65</v>
      </c>
      <c r="M28" s="24">
        <v>520.625</v>
      </c>
      <c r="N28" s="25">
        <v>520.1</v>
      </c>
      <c r="O28" s="24">
        <v>522.42499999999995</v>
      </c>
      <c r="P28" s="25">
        <v>522.07500000000005</v>
      </c>
      <c r="Q28" s="24">
        <v>523.4</v>
      </c>
      <c r="R28" s="26">
        <v>524.22500000000002</v>
      </c>
      <c r="S28" s="8"/>
    </row>
    <row r="29" spans="2:19" ht="15.75" x14ac:dyDescent="0.2">
      <c r="B29" s="42">
        <v>7</v>
      </c>
      <c r="C29" s="30">
        <v>527.67499999999995</v>
      </c>
      <c r="D29" s="31">
        <v>522.82500000000005</v>
      </c>
      <c r="E29" s="30">
        <v>523</v>
      </c>
      <c r="F29" s="31">
        <v>521.82500000000005</v>
      </c>
      <c r="G29" s="30">
        <v>526.54999999999995</v>
      </c>
      <c r="H29" s="31">
        <v>526.77499999999998</v>
      </c>
      <c r="I29" s="30">
        <v>529.02499999999998</v>
      </c>
      <c r="J29" s="31">
        <v>526.29999999999995</v>
      </c>
      <c r="K29" s="30">
        <v>523</v>
      </c>
      <c r="L29" s="31">
        <v>521.92499999999995</v>
      </c>
      <c r="M29" s="30">
        <v>521.65</v>
      </c>
      <c r="N29" s="31">
        <v>522.77499999999998</v>
      </c>
      <c r="O29" s="30">
        <v>524.79999999999995</v>
      </c>
      <c r="P29" s="31">
        <v>524.375</v>
      </c>
      <c r="Q29" s="30">
        <v>529.20000000000005</v>
      </c>
      <c r="R29" s="32">
        <v>524.82500000000005</v>
      </c>
      <c r="S29" s="8"/>
    </row>
    <row r="30" spans="2:19" ht="15.75" x14ac:dyDescent="0.2">
      <c r="B30" s="41">
        <v>8</v>
      </c>
      <c r="C30" s="24">
        <v>528.67499999999995</v>
      </c>
      <c r="D30" s="25">
        <v>526.65</v>
      </c>
      <c r="E30" s="24">
        <v>524.85</v>
      </c>
      <c r="F30" s="25">
        <v>526.85</v>
      </c>
      <c r="G30" s="24">
        <v>530.04999999999995</v>
      </c>
      <c r="H30" s="25">
        <v>529.67499999999995</v>
      </c>
      <c r="I30" s="24">
        <v>530.70000000000005</v>
      </c>
      <c r="J30" s="25">
        <v>529.17499999999995</v>
      </c>
      <c r="K30" s="24">
        <v>523.72500000000002</v>
      </c>
      <c r="L30" s="25">
        <v>522.82500000000005</v>
      </c>
      <c r="M30" s="24">
        <v>524.32500000000005</v>
      </c>
      <c r="N30" s="25">
        <v>524.125</v>
      </c>
      <c r="O30" s="24">
        <v>525.82500000000005</v>
      </c>
      <c r="P30" s="25">
        <v>527.70000000000005</v>
      </c>
      <c r="Q30" s="24">
        <v>529.95000000000005</v>
      </c>
      <c r="R30" s="26">
        <v>525.92499999999995</v>
      </c>
      <c r="S30" s="8"/>
    </row>
    <row r="31" spans="2:19" ht="15.75" x14ac:dyDescent="0.2">
      <c r="B31" s="42">
        <v>9</v>
      </c>
      <c r="C31" s="30">
        <v>530.5</v>
      </c>
      <c r="D31" s="31">
        <v>528.875</v>
      </c>
      <c r="E31" s="30">
        <v>527.5</v>
      </c>
      <c r="F31" s="31">
        <v>528</v>
      </c>
      <c r="G31" s="30">
        <v>530.75</v>
      </c>
      <c r="H31" s="31">
        <v>531.125</v>
      </c>
      <c r="I31" s="30">
        <v>531.6</v>
      </c>
      <c r="J31" s="31">
        <v>529.92499999999995</v>
      </c>
      <c r="K31" s="30">
        <v>530.5</v>
      </c>
      <c r="L31" s="31">
        <v>531.02499999999998</v>
      </c>
      <c r="M31" s="30">
        <v>525.45000000000005</v>
      </c>
      <c r="N31" s="31">
        <v>524.72500000000002</v>
      </c>
      <c r="O31" s="30">
        <v>527.82500000000005</v>
      </c>
      <c r="P31" s="31">
        <v>528.375</v>
      </c>
      <c r="Q31" s="30">
        <v>531.125</v>
      </c>
      <c r="R31" s="32">
        <v>526.54999999999995</v>
      </c>
      <c r="S31" s="8"/>
    </row>
    <row r="32" spans="2:19" ht="15.75" x14ac:dyDescent="0.2">
      <c r="B32" s="41">
        <v>10</v>
      </c>
      <c r="C32" s="24">
        <v>531.45000000000005</v>
      </c>
      <c r="D32" s="25">
        <v>530.04999999999995</v>
      </c>
      <c r="E32" s="24">
        <v>530.54999999999995</v>
      </c>
      <c r="F32" s="25">
        <v>530.20000000000005</v>
      </c>
      <c r="G32" s="24">
        <v>532.02499999999998</v>
      </c>
      <c r="H32" s="25">
        <v>532.22500000000002</v>
      </c>
      <c r="I32" s="24">
        <v>533.20000000000005</v>
      </c>
      <c r="J32" s="25">
        <v>531.07500000000005</v>
      </c>
      <c r="K32" s="24">
        <v>531.97500000000002</v>
      </c>
      <c r="L32" s="25">
        <v>531.92499999999995</v>
      </c>
      <c r="M32" s="24">
        <v>526.22500000000002</v>
      </c>
      <c r="N32" s="25">
        <v>526.22500000000002</v>
      </c>
      <c r="O32" s="24">
        <v>528.875</v>
      </c>
      <c r="P32" s="25">
        <v>530.4</v>
      </c>
      <c r="Q32" s="24">
        <v>531.75</v>
      </c>
      <c r="R32" s="26">
        <v>527.92499999999995</v>
      </c>
      <c r="S32" s="8"/>
    </row>
    <row r="33" spans="2:19" ht="15.75" x14ac:dyDescent="0.2">
      <c r="B33" s="42">
        <v>11</v>
      </c>
      <c r="C33" s="30">
        <v>532.85</v>
      </c>
      <c r="D33" s="31">
        <v>531.67499999999995</v>
      </c>
      <c r="E33" s="30">
        <v>532.5</v>
      </c>
      <c r="F33" s="31">
        <v>531.42499999999995</v>
      </c>
      <c r="G33" s="30">
        <v>532.9</v>
      </c>
      <c r="H33" s="31">
        <v>534.22500000000002</v>
      </c>
      <c r="I33" s="30">
        <v>534.47500000000002</v>
      </c>
      <c r="J33" s="31">
        <v>531.70000000000005</v>
      </c>
      <c r="K33" s="30">
        <v>533.97500000000002</v>
      </c>
      <c r="L33" s="31">
        <v>532.52499999999998</v>
      </c>
      <c r="M33" s="30">
        <v>527.35</v>
      </c>
      <c r="N33" s="31">
        <v>527.04999999999995</v>
      </c>
      <c r="O33" s="30">
        <v>531.52499999999998</v>
      </c>
      <c r="P33" s="31">
        <v>531.625</v>
      </c>
      <c r="Q33" s="30">
        <v>532.70000000000005</v>
      </c>
      <c r="R33" s="32">
        <v>528.57500000000005</v>
      </c>
      <c r="S33" s="8"/>
    </row>
    <row r="34" spans="2:19" ht="15.75" x14ac:dyDescent="0.2">
      <c r="B34" s="41">
        <v>12</v>
      </c>
      <c r="C34" s="24">
        <v>533.79999999999995</v>
      </c>
      <c r="D34" s="25">
        <v>532.52499999999998</v>
      </c>
      <c r="E34" s="24">
        <v>534.02499999999998</v>
      </c>
      <c r="F34" s="25">
        <v>533.125</v>
      </c>
      <c r="G34" s="24">
        <v>534.52499999999998</v>
      </c>
      <c r="H34" s="25">
        <v>535.15</v>
      </c>
      <c r="I34" s="24">
        <v>535.25</v>
      </c>
      <c r="J34" s="25">
        <v>532.65</v>
      </c>
      <c r="K34" s="24">
        <v>534.57500000000005</v>
      </c>
      <c r="L34" s="25">
        <v>534.85</v>
      </c>
      <c r="M34" s="24">
        <v>528.875</v>
      </c>
      <c r="N34" s="25">
        <v>528.67499999999995</v>
      </c>
      <c r="O34" s="24">
        <v>532.42499999999995</v>
      </c>
      <c r="P34" s="25">
        <v>534.15</v>
      </c>
      <c r="Q34" s="24">
        <v>533.95000000000005</v>
      </c>
      <c r="R34" s="26">
        <v>529.6</v>
      </c>
      <c r="S34" s="9"/>
    </row>
    <row r="35" spans="2:19" ht="15.75" x14ac:dyDescent="0.2">
      <c r="B35" s="42">
        <v>13</v>
      </c>
      <c r="C35" s="30">
        <v>535.625</v>
      </c>
      <c r="D35" s="31">
        <v>533.85</v>
      </c>
      <c r="E35" s="30">
        <v>535.1</v>
      </c>
      <c r="F35" s="31">
        <v>535.5</v>
      </c>
      <c r="G35" s="30">
        <v>535.375</v>
      </c>
      <c r="H35" s="31">
        <v>535.77499999999998</v>
      </c>
      <c r="I35" s="30">
        <v>536.375</v>
      </c>
      <c r="J35" s="31">
        <v>535.04999999999995</v>
      </c>
      <c r="K35" s="30">
        <v>535.65</v>
      </c>
      <c r="L35" s="31">
        <v>535.875</v>
      </c>
      <c r="M35" s="30">
        <v>529.79999999999995</v>
      </c>
      <c r="N35" s="31">
        <v>536.29999999999995</v>
      </c>
      <c r="O35" s="30">
        <v>533.70000000000005</v>
      </c>
      <c r="P35" s="31">
        <v>535.20000000000005</v>
      </c>
      <c r="Q35" s="30">
        <v>534.67499999999995</v>
      </c>
      <c r="R35" s="32">
        <v>536.27499999999998</v>
      </c>
      <c r="S35" s="9"/>
    </row>
    <row r="36" spans="2:19" ht="16.5" thickBot="1" x14ac:dyDescent="0.25">
      <c r="B36" s="43">
        <v>14</v>
      </c>
      <c r="C36" s="27">
        <v>536.54999999999995</v>
      </c>
      <c r="D36" s="28">
        <v>535.625</v>
      </c>
      <c r="E36" s="27">
        <v>536.75</v>
      </c>
      <c r="F36" s="28">
        <v>536.45000000000005</v>
      </c>
      <c r="G36" s="27">
        <v>536.72500000000002</v>
      </c>
      <c r="H36" s="28">
        <v>536.75</v>
      </c>
      <c r="I36" s="27">
        <v>536.97500000000002</v>
      </c>
      <c r="J36" s="28">
        <v>536.52499999999998</v>
      </c>
      <c r="K36" s="27">
        <v>536.375</v>
      </c>
      <c r="L36" s="28">
        <v>536.57500000000005</v>
      </c>
      <c r="M36" s="27">
        <v>536.77499999999998</v>
      </c>
      <c r="N36" s="28">
        <v>536.95000000000005</v>
      </c>
      <c r="O36" s="27">
        <v>534.65</v>
      </c>
      <c r="P36" s="28">
        <v>535.85</v>
      </c>
      <c r="Q36" s="27">
        <v>535.79999999999995</v>
      </c>
      <c r="R36" s="29">
        <v>536.875</v>
      </c>
    </row>
    <row r="38" spans="2:19" ht="13.5" thickBot="1" x14ac:dyDescent="0.25">
      <c r="B38" s="183" t="s">
        <v>180</v>
      </c>
      <c r="C38" s="183"/>
    </row>
    <row r="39" spans="2:19" ht="21" thickBot="1" x14ac:dyDescent="0.25">
      <c r="B39" s="179" t="s">
        <v>144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</row>
    <row r="40" spans="2:19" ht="18.75" thickBot="1" x14ac:dyDescent="0.25">
      <c r="B40" s="89" t="s">
        <v>1</v>
      </c>
      <c r="C40" s="90" t="s">
        <v>11</v>
      </c>
      <c r="D40" s="92" t="s">
        <v>12</v>
      </c>
      <c r="E40" s="90" t="s">
        <v>13</v>
      </c>
      <c r="F40" s="92" t="s">
        <v>14</v>
      </c>
      <c r="G40" s="90" t="s">
        <v>15</v>
      </c>
      <c r="H40" s="92" t="s">
        <v>16</v>
      </c>
      <c r="I40" s="90" t="s">
        <v>17</v>
      </c>
      <c r="J40" s="92" t="s">
        <v>18</v>
      </c>
      <c r="K40" s="90" t="s">
        <v>19</v>
      </c>
      <c r="L40" s="92" t="s">
        <v>20</v>
      </c>
      <c r="M40" s="90" t="s">
        <v>21</v>
      </c>
      <c r="N40" s="92" t="s">
        <v>22</v>
      </c>
      <c r="O40" s="90" t="s">
        <v>23</v>
      </c>
      <c r="P40" s="92" t="s">
        <v>24</v>
      </c>
      <c r="Q40" s="90" t="s">
        <v>25</v>
      </c>
      <c r="R40" s="93" t="s">
        <v>26</v>
      </c>
    </row>
    <row r="41" spans="2:19" ht="15.75" x14ac:dyDescent="0.2">
      <c r="B41" s="40">
        <v>1</v>
      </c>
      <c r="C41" s="30">
        <v>655.29999999999995</v>
      </c>
      <c r="D41" s="31">
        <v>658.8</v>
      </c>
      <c r="E41" s="30">
        <v>663.97500000000002</v>
      </c>
      <c r="F41" s="31">
        <v>655.04999999999995</v>
      </c>
      <c r="G41" s="30">
        <v>658.32500000000005</v>
      </c>
      <c r="H41" s="31">
        <v>655.77499999999998</v>
      </c>
      <c r="I41" s="30">
        <v>655.20000000000005</v>
      </c>
      <c r="J41" s="31">
        <v>656.2</v>
      </c>
      <c r="K41" s="30">
        <v>655.95</v>
      </c>
      <c r="L41" s="31">
        <v>657.55</v>
      </c>
      <c r="M41" s="30">
        <v>655.125</v>
      </c>
      <c r="N41" s="31">
        <v>655.1</v>
      </c>
      <c r="O41" s="30">
        <v>655.52499999999998</v>
      </c>
      <c r="P41" s="31">
        <v>655.35</v>
      </c>
      <c r="Q41" s="30">
        <v>655.25</v>
      </c>
      <c r="R41" s="32">
        <v>655.02499999999998</v>
      </c>
    </row>
    <row r="42" spans="2:19" ht="15.75" x14ac:dyDescent="0.2">
      <c r="B42" s="41">
        <v>2</v>
      </c>
      <c r="C42" s="24">
        <v>655.9</v>
      </c>
      <c r="D42" s="25">
        <v>659.1</v>
      </c>
      <c r="E42" s="24">
        <v>667.05</v>
      </c>
      <c r="F42" s="25">
        <v>658.2</v>
      </c>
      <c r="G42" s="24">
        <v>658.85</v>
      </c>
      <c r="H42" s="25">
        <v>656.7</v>
      </c>
      <c r="I42" s="24">
        <v>656.1</v>
      </c>
      <c r="J42" s="25">
        <v>656.72500000000002</v>
      </c>
      <c r="K42" s="24">
        <v>656.875</v>
      </c>
      <c r="L42" s="25">
        <v>657.9</v>
      </c>
      <c r="M42" s="24">
        <v>655.55</v>
      </c>
      <c r="N42" s="25">
        <v>659.17499999999995</v>
      </c>
      <c r="O42" s="24">
        <v>657.5</v>
      </c>
      <c r="P42" s="25">
        <v>655.8</v>
      </c>
      <c r="Q42" s="24">
        <v>656</v>
      </c>
      <c r="R42" s="26">
        <v>655.7</v>
      </c>
    </row>
    <row r="43" spans="2:19" ht="15.75" x14ac:dyDescent="0.2">
      <c r="B43" s="42">
        <v>3</v>
      </c>
      <c r="C43" s="30">
        <v>657.875</v>
      </c>
      <c r="D43" s="31">
        <v>660.75</v>
      </c>
      <c r="E43" s="30">
        <v>667.45</v>
      </c>
      <c r="F43" s="31">
        <v>658.75</v>
      </c>
      <c r="G43" s="30">
        <v>659.92499999999995</v>
      </c>
      <c r="H43" s="31">
        <v>657.85</v>
      </c>
      <c r="I43" s="30">
        <v>656.52499999999998</v>
      </c>
      <c r="J43" s="31">
        <v>657.7</v>
      </c>
      <c r="K43" s="30">
        <v>658.375</v>
      </c>
      <c r="L43" s="31">
        <v>659.7</v>
      </c>
      <c r="M43" s="30">
        <v>656.52499999999998</v>
      </c>
      <c r="N43" s="31">
        <v>659.52499999999998</v>
      </c>
      <c r="O43" s="30">
        <v>657.92499999999995</v>
      </c>
      <c r="P43" s="31">
        <v>656.15</v>
      </c>
      <c r="Q43" s="30">
        <v>657</v>
      </c>
      <c r="R43" s="32">
        <v>657.7</v>
      </c>
    </row>
    <row r="44" spans="2:19" ht="15.75" x14ac:dyDescent="0.2">
      <c r="B44" s="41">
        <v>4</v>
      </c>
      <c r="C44" s="24">
        <v>659.375</v>
      </c>
      <c r="D44" s="25">
        <v>662.92499999999995</v>
      </c>
      <c r="E44" s="24">
        <v>668.47500000000002</v>
      </c>
      <c r="F44" s="25">
        <v>659.75</v>
      </c>
      <c r="G44" s="24">
        <v>662.17499999999995</v>
      </c>
      <c r="H44" s="25">
        <v>659.2</v>
      </c>
      <c r="I44" s="24">
        <v>658.875</v>
      </c>
      <c r="J44" s="25">
        <v>658.1</v>
      </c>
      <c r="K44" s="24">
        <v>659.375</v>
      </c>
      <c r="L44" s="25">
        <v>660</v>
      </c>
      <c r="M44" s="24">
        <v>657.125</v>
      </c>
      <c r="N44" s="25">
        <v>660.875</v>
      </c>
      <c r="O44" s="24">
        <v>658.47500000000002</v>
      </c>
      <c r="P44" s="25">
        <v>656.65</v>
      </c>
      <c r="Q44" s="24">
        <v>658.1</v>
      </c>
      <c r="R44" s="26">
        <v>658.8</v>
      </c>
    </row>
    <row r="45" spans="2:19" ht="15.75" x14ac:dyDescent="0.2">
      <c r="B45" s="42">
        <v>5</v>
      </c>
      <c r="C45" s="30">
        <v>659.67499999999995</v>
      </c>
      <c r="D45" s="31">
        <v>663.72500000000002</v>
      </c>
      <c r="E45" s="30">
        <v>668.77499999999998</v>
      </c>
      <c r="F45" s="31">
        <v>660.6</v>
      </c>
      <c r="G45" s="30">
        <v>665.85</v>
      </c>
      <c r="H45" s="31">
        <v>659.77499999999998</v>
      </c>
      <c r="I45" s="30">
        <v>659.57500000000005</v>
      </c>
      <c r="J45" s="31">
        <v>659.3</v>
      </c>
      <c r="K45" s="30">
        <v>659.75</v>
      </c>
      <c r="L45" s="31">
        <v>661.05</v>
      </c>
      <c r="M45" s="30">
        <v>658.125</v>
      </c>
      <c r="N45" s="31">
        <v>661.55</v>
      </c>
      <c r="O45" s="30">
        <v>659.92499999999995</v>
      </c>
      <c r="P45" s="31">
        <v>657.25</v>
      </c>
      <c r="Q45" s="30">
        <v>658.65</v>
      </c>
      <c r="R45" s="32">
        <v>659.2</v>
      </c>
    </row>
    <row r="46" spans="2:19" ht="15.75" x14ac:dyDescent="0.2">
      <c r="B46" s="41">
        <v>6</v>
      </c>
      <c r="C46" s="24">
        <v>660.25</v>
      </c>
      <c r="D46" s="25">
        <v>665.22500000000002</v>
      </c>
      <c r="E46" s="24">
        <v>670</v>
      </c>
      <c r="F46" s="25">
        <v>663.82500000000005</v>
      </c>
      <c r="G46" s="24">
        <v>666.57500000000005</v>
      </c>
      <c r="H46" s="25">
        <v>660.22500000000002</v>
      </c>
      <c r="I46" s="24">
        <v>659.9</v>
      </c>
      <c r="J46" s="25">
        <v>659.625</v>
      </c>
      <c r="K46" s="24">
        <v>662.05</v>
      </c>
      <c r="L46" s="25">
        <v>661.7</v>
      </c>
      <c r="M46" s="24">
        <v>658.6</v>
      </c>
      <c r="N46" s="25">
        <v>662.07500000000005</v>
      </c>
      <c r="O46" s="24">
        <v>660.75</v>
      </c>
      <c r="P46" s="25">
        <v>658.07500000000005</v>
      </c>
      <c r="Q46" s="24">
        <v>658.95</v>
      </c>
      <c r="R46" s="26">
        <v>660.17499999999995</v>
      </c>
    </row>
    <row r="47" spans="2:19" ht="15.75" x14ac:dyDescent="0.2">
      <c r="B47" s="42">
        <v>7</v>
      </c>
      <c r="C47" s="30">
        <v>660.55</v>
      </c>
      <c r="D47" s="31">
        <v>665.8</v>
      </c>
      <c r="E47" s="30">
        <v>670.32500000000005</v>
      </c>
      <c r="F47" s="31">
        <v>664.2</v>
      </c>
      <c r="G47" s="30">
        <v>667.05</v>
      </c>
      <c r="H47" s="31">
        <v>662.17499999999995</v>
      </c>
      <c r="I47" s="30">
        <v>660.55</v>
      </c>
      <c r="J47" s="31">
        <v>660.625</v>
      </c>
      <c r="K47" s="30">
        <v>662.92499999999995</v>
      </c>
      <c r="L47" s="31">
        <v>662.77499999999998</v>
      </c>
      <c r="M47" s="30">
        <v>659.22500000000002</v>
      </c>
      <c r="N47" s="31">
        <v>662.7</v>
      </c>
      <c r="O47" s="30">
        <v>661.7</v>
      </c>
      <c r="P47" s="31">
        <v>659.05</v>
      </c>
      <c r="Q47" s="30">
        <v>659.65</v>
      </c>
      <c r="R47" s="32">
        <v>660.85</v>
      </c>
    </row>
    <row r="48" spans="2:19" ht="15.75" x14ac:dyDescent="0.2">
      <c r="B48" s="41">
        <v>8</v>
      </c>
      <c r="C48" s="24">
        <v>661.22500000000002</v>
      </c>
      <c r="D48" s="25">
        <v>666.1</v>
      </c>
      <c r="E48" s="24">
        <v>672.07500000000005</v>
      </c>
      <c r="F48" s="25">
        <v>664.67499999999995</v>
      </c>
      <c r="G48" s="24">
        <v>669.65</v>
      </c>
      <c r="H48" s="25">
        <v>662.95</v>
      </c>
      <c r="I48" s="24">
        <v>661.07500000000005</v>
      </c>
      <c r="J48" s="25">
        <v>662.1</v>
      </c>
      <c r="K48" s="24">
        <v>663.4</v>
      </c>
      <c r="L48" s="25">
        <v>663.07500000000005</v>
      </c>
      <c r="M48" s="24">
        <v>660.57500000000005</v>
      </c>
      <c r="N48" s="25">
        <v>663.1</v>
      </c>
      <c r="O48" s="24">
        <v>662.17499999999995</v>
      </c>
      <c r="P48" s="25">
        <v>660.67499999999995</v>
      </c>
      <c r="Q48" s="24">
        <v>659.95</v>
      </c>
      <c r="R48" s="26">
        <v>661.35</v>
      </c>
    </row>
    <row r="49" spans="2:18" ht="15.75" x14ac:dyDescent="0.2">
      <c r="B49" s="42">
        <v>9</v>
      </c>
      <c r="C49" s="30">
        <v>662.97500000000002</v>
      </c>
      <c r="D49" s="31">
        <v>669.875</v>
      </c>
      <c r="E49" s="30">
        <v>672.8</v>
      </c>
      <c r="F49" s="31">
        <v>666.27499999999998</v>
      </c>
      <c r="G49" s="30">
        <v>670.72500000000002</v>
      </c>
      <c r="H49" s="31">
        <v>663.9</v>
      </c>
      <c r="I49" s="30">
        <v>661.8</v>
      </c>
      <c r="J49" s="31">
        <v>663.27499999999998</v>
      </c>
      <c r="K49" s="30">
        <v>664.2</v>
      </c>
      <c r="L49" s="31">
        <v>664.07500000000005</v>
      </c>
      <c r="M49" s="30">
        <v>660.875</v>
      </c>
      <c r="N49" s="31">
        <v>663.67499999999995</v>
      </c>
      <c r="O49" s="30">
        <v>662.77499999999998</v>
      </c>
      <c r="P49" s="31">
        <v>661.32500000000005</v>
      </c>
      <c r="Q49" s="30">
        <v>661.625</v>
      </c>
      <c r="R49" s="32">
        <v>662.02499999999998</v>
      </c>
    </row>
    <row r="50" spans="2:18" ht="15.75" x14ac:dyDescent="0.2">
      <c r="B50" s="41">
        <v>10</v>
      </c>
      <c r="C50" s="24">
        <v>663.35</v>
      </c>
      <c r="D50" s="25">
        <v>670.25</v>
      </c>
      <c r="E50" s="24">
        <v>673.72500000000002</v>
      </c>
      <c r="F50" s="25">
        <v>668.55</v>
      </c>
      <c r="G50" s="24">
        <v>671.45</v>
      </c>
      <c r="H50" s="25">
        <v>664.47500000000002</v>
      </c>
      <c r="I50" s="24">
        <v>662.4</v>
      </c>
      <c r="J50" s="25">
        <v>663.9</v>
      </c>
      <c r="K50" s="24">
        <v>664.9</v>
      </c>
      <c r="L50" s="25">
        <v>664.75</v>
      </c>
      <c r="M50" s="24">
        <v>662.25</v>
      </c>
      <c r="N50" s="25">
        <v>664.35</v>
      </c>
      <c r="O50" s="24">
        <v>663.17499999999995</v>
      </c>
      <c r="P50" s="25">
        <v>662.1</v>
      </c>
      <c r="Q50" s="24">
        <v>662.15</v>
      </c>
      <c r="R50" s="26">
        <v>665.45</v>
      </c>
    </row>
    <row r="51" spans="2:18" ht="15.75" x14ac:dyDescent="0.2">
      <c r="B51" s="42">
        <v>11</v>
      </c>
      <c r="C51" s="30">
        <v>664.92499999999995</v>
      </c>
      <c r="D51" s="31">
        <v>670.72500000000002</v>
      </c>
      <c r="E51" s="30">
        <v>674.35</v>
      </c>
      <c r="F51" s="31">
        <v>670</v>
      </c>
      <c r="G51" s="30">
        <v>672.07500000000005</v>
      </c>
      <c r="H51" s="31">
        <v>665.47500000000002</v>
      </c>
      <c r="I51" s="30">
        <v>662.72500000000002</v>
      </c>
      <c r="J51" s="31">
        <v>665.15</v>
      </c>
      <c r="K51" s="30">
        <v>665.35</v>
      </c>
      <c r="L51" s="31">
        <v>666.3</v>
      </c>
      <c r="M51" s="30">
        <v>662.65</v>
      </c>
      <c r="N51" s="31">
        <v>664.875</v>
      </c>
      <c r="O51" s="30">
        <v>663.75</v>
      </c>
      <c r="P51" s="31">
        <v>662.65</v>
      </c>
      <c r="Q51" s="30">
        <v>663.05</v>
      </c>
      <c r="R51" s="32">
        <v>665.75</v>
      </c>
    </row>
    <row r="52" spans="2:18" ht="15.75" x14ac:dyDescent="0.2">
      <c r="B52" s="41">
        <v>12</v>
      </c>
      <c r="C52" s="24">
        <v>665.95</v>
      </c>
      <c r="D52" s="25">
        <v>671.02499999999998</v>
      </c>
      <c r="E52" s="24">
        <v>676.27499999999998</v>
      </c>
      <c r="F52" s="25">
        <v>671.02499999999998</v>
      </c>
      <c r="G52" s="24">
        <v>673.02499999999998</v>
      </c>
      <c r="H52" s="25">
        <v>665.77499999999998</v>
      </c>
      <c r="I52" s="24">
        <v>663.5</v>
      </c>
      <c r="J52" s="25">
        <v>665.47500000000002</v>
      </c>
      <c r="K52" s="24">
        <v>666.7</v>
      </c>
      <c r="L52" s="25">
        <v>667.45</v>
      </c>
      <c r="M52" s="24">
        <v>663.72500000000002</v>
      </c>
      <c r="N52" s="25">
        <v>665.5</v>
      </c>
      <c r="O52" s="24">
        <v>665.125</v>
      </c>
      <c r="P52" s="25">
        <v>663.375</v>
      </c>
      <c r="Q52" s="24">
        <v>665.45</v>
      </c>
      <c r="R52" s="26">
        <v>666.57500000000005</v>
      </c>
    </row>
    <row r="53" spans="2:18" ht="15.75" x14ac:dyDescent="0.2">
      <c r="B53" s="42">
        <v>13</v>
      </c>
      <c r="C53" s="30">
        <v>666.77499999999998</v>
      </c>
      <c r="D53" s="31">
        <v>672.3</v>
      </c>
      <c r="E53" s="30">
        <v>677.3</v>
      </c>
      <c r="F53" s="31">
        <v>673.6</v>
      </c>
      <c r="G53" s="30">
        <v>673.75</v>
      </c>
      <c r="H53" s="31">
        <v>666.875</v>
      </c>
      <c r="I53" s="30">
        <v>664.47500000000002</v>
      </c>
      <c r="J53" s="31">
        <v>666.67499999999995</v>
      </c>
      <c r="K53" s="30">
        <v>667.875</v>
      </c>
      <c r="L53" s="31">
        <v>668.875</v>
      </c>
      <c r="M53" s="30">
        <v>664.22500000000002</v>
      </c>
      <c r="N53" s="31">
        <v>666.9</v>
      </c>
      <c r="O53" s="30">
        <v>666.07500000000005</v>
      </c>
      <c r="P53" s="31">
        <v>664.9</v>
      </c>
      <c r="Q53" s="30">
        <v>667.02499999999998</v>
      </c>
      <c r="R53" s="32">
        <v>667.2</v>
      </c>
    </row>
    <row r="54" spans="2:18" ht="16.5" thickBot="1" x14ac:dyDescent="0.25">
      <c r="B54" s="43">
        <v>14</v>
      </c>
      <c r="C54" s="27">
        <v>667.95</v>
      </c>
      <c r="D54" s="28">
        <v>673.77499999999998</v>
      </c>
      <c r="E54" s="27">
        <v>677.8</v>
      </c>
      <c r="F54" s="28">
        <v>678.25</v>
      </c>
      <c r="G54" s="27">
        <v>678.85</v>
      </c>
      <c r="H54" s="28">
        <v>667.22500000000002</v>
      </c>
      <c r="I54" s="27">
        <v>665.32500000000005</v>
      </c>
      <c r="J54" s="28">
        <v>667.35</v>
      </c>
      <c r="K54" s="27">
        <v>668.3</v>
      </c>
      <c r="L54" s="28">
        <v>669.17499999999995</v>
      </c>
      <c r="M54" s="27">
        <v>665.1</v>
      </c>
      <c r="N54" s="28">
        <v>667.55</v>
      </c>
      <c r="O54" s="27">
        <v>666.6</v>
      </c>
      <c r="P54" s="28">
        <v>665.65</v>
      </c>
      <c r="Q54" s="27">
        <v>667.67499999999995</v>
      </c>
      <c r="R54" s="29">
        <v>667.55</v>
      </c>
    </row>
  </sheetData>
  <mergeCells count="4">
    <mergeCell ref="B39:R39"/>
    <mergeCell ref="B21:R21"/>
    <mergeCell ref="B3:R3"/>
    <mergeCell ref="B38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AS-950</vt:lpstr>
      <vt:lpstr>AS-1200</vt:lpstr>
      <vt:lpstr>AS-1400</vt:lpstr>
      <vt:lpstr>AS-1800</vt:lpstr>
      <vt:lpstr>AS-1100 AS-1500 TRC DHT</vt:lpstr>
      <vt:lpstr>AS-900 ECM PSE ECD</vt:lpstr>
      <vt:lpstr>EVO</vt:lpstr>
      <vt:lpstr>GTU</vt:lpstr>
      <vt:lpstr>CTS</vt:lpstr>
      <vt:lpstr>Shockmount</vt:lpstr>
      <vt:lpstr>Traveler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Locke</dc:creator>
  <cp:lastModifiedBy>bacheusj</cp:lastModifiedBy>
  <cp:lastPrinted>2015-04-06T21:22:36Z</cp:lastPrinted>
  <dcterms:created xsi:type="dcterms:W3CDTF">2015-04-06T20:27:49Z</dcterms:created>
  <dcterms:modified xsi:type="dcterms:W3CDTF">2023-04-03T20:28:45Z</dcterms:modified>
</cp:coreProperties>
</file>